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16" windowWidth="19040" windowHeight="1068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'Sheet1'!$A$121:$A$148</definedName>
  </definedNames>
  <calcPr fullCalcOnLoad="1"/>
  <pivotCaches>
    <pivotCache cacheId="3" r:id="rId5"/>
  </pivotCaches>
</workbook>
</file>

<file path=xl/comments1.xml><?xml version="1.0" encoding="utf-8"?>
<comments xmlns="http://schemas.openxmlformats.org/spreadsheetml/2006/main">
  <authors>
    <author>MIKE Willegal (mwillega)</author>
  </authors>
  <commentList>
    <comment ref="B31" authorId="0">
      <text>
        <r>
          <rPr>
            <b/>
            <sz val="8"/>
            <rFont val="Tahoma"/>
            <family val="2"/>
          </rPr>
          <t>MIKE Willegal (mwillega):</t>
        </r>
        <r>
          <rPr>
            <sz val="8"/>
            <rFont val="Tahoma"/>
            <family val="2"/>
          </rPr>
          <t xml:space="preserve">
MR500 - replacement SK9003/5800
A14F - replacement SK3051/156
SK9003/5800 is a Si Axial-Lead Rectifier rated at 3 Amp/50 Volts, DO-27 package. Forward voltage drop is 1 volt
SK3051/156 - has similar characteristics but is rated to 1000V
</t>
        </r>
      </text>
    </comment>
  </commentList>
</comments>
</file>

<file path=xl/sharedStrings.xml><?xml version="1.0" encoding="utf-8"?>
<sst xmlns="http://schemas.openxmlformats.org/spreadsheetml/2006/main" count="492" uniqueCount="312">
  <si>
    <t>No NTI
Marked 01-0040 on back side of board
Jim McCaig's</t>
  </si>
  <si>
    <t>1N4001 Diode</t>
  </si>
  <si>
    <t>2400uF  25 Volt Cap</t>
  </si>
  <si>
    <t>5300uF 15 Volt cap</t>
  </si>
  <si>
    <t>MR500 Diode DO-27 package</t>
  </si>
  <si>
    <t>TTL 74123</t>
  </si>
  <si>
    <t>TTL 74154</t>
  </si>
  <si>
    <t>TTL 74157</t>
  </si>
  <si>
    <t>TTL 74160</t>
  </si>
  <si>
    <t>TTL 74161</t>
  </si>
  <si>
    <t>TTL74166</t>
  </si>
  <si>
    <t>TTL74174</t>
  </si>
  <si>
    <t>TTL 74175</t>
  </si>
  <si>
    <t>TTL 7427</t>
  </si>
  <si>
    <t>TTL 7432</t>
  </si>
  <si>
    <t>TTL 7450</t>
  </si>
  <si>
    <t>TTL 74S257</t>
  </si>
  <si>
    <t>Ics</t>
  </si>
  <si>
    <t>Magnetics</t>
  </si>
  <si>
    <t>Linear</t>
  </si>
  <si>
    <t>DRAM 4Kx1</t>
  </si>
  <si>
    <t>LM323K heatsink</t>
  </si>
  <si>
    <t>NE555</t>
  </si>
  <si>
    <t>Transistors</t>
  </si>
  <si>
    <t>MPS3704</t>
  </si>
  <si>
    <t>PCB</t>
  </si>
  <si>
    <t>Wire</t>
  </si>
  <si>
    <t>LM323 mounting kit</t>
  </si>
  <si>
    <t>Resistors</t>
  </si>
  <si>
    <t>LM323 mounting screw</t>
  </si>
  <si>
    <t>LM323 mounting nut</t>
  </si>
  <si>
    <t>Video header</t>
  </si>
  <si>
    <t>Power header</t>
  </si>
  <si>
    <t>Data</t>
  </si>
  <si>
    <t>hobbyroms</t>
  </si>
  <si>
    <t>advance</t>
  </si>
  <si>
    <t>(blank)</t>
  </si>
  <si>
    <t>Sum of total cost</t>
  </si>
  <si>
    <t>Sum of total #</t>
  </si>
  <si>
    <t>master distributors</t>
  </si>
  <si>
    <t>spare 7404 socket</t>
  </si>
  <si>
    <t>Total</t>
  </si>
  <si>
    <t>Apple 1 Registry Detailed Board Information</t>
  </si>
  <si>
    <t>Chassis</t>
  </si>
  <si>
    <t>Stancor P-8667</t>
  </si>
  <si>
    <t>Stancor P-8380</t>
  </si>
  <si>
    <t>5 volt rectifier diode (MR 500)</t>
  </si>
  <si>
    <t>Sockets</t>
  </si>
  <si>
    <t>8 pin</t>
  </si>
  <si>
    <t>14 pin</t>
  </si>
  <si>
    <t>16 pin</t>
  </si>
  <si>
    <t>24 pin</t>
  </si>
  <si>
    <t>40 pin</t>
  </si>
  <si>
    <t>rework, etc</t>
  </si>
  <si>
    <t>WOZ's prototype</t>
  </si>
  <si>
    <t>No NTI logo</t>
  </si>
  <si>
    <t>Liza Loop</t>
  </si>
  <si>
    <t>W Sanders</t>
  </si>
  <si>
    <t>Hudson Bros#1 (sold)</t>
  </si>
  <si>
    <t>Hudson Bros #2 (kept)</t>
  </si>
  <si>
    <t>A1: MMI 6301-1J, 7633L, Apple A-1
A2: MMI 6301-IJ, 7632L, Apple A-2</t>
  </si>
  <si>
    <t>AMI 7601DP, S6820, Korea</t>
  </si>
  <si>
    <t>MOS MCS 6502 1576</t>
  </si>
  <si>
    <t>S 7540 N8T97B</t>
  </si>
  <si>
    <t>A11-15, 18: MOSTEK MK4096W11 (N11?)
ASSB Malaysia, 7620 AM
A16&amp;17: 7634B</t>
  </si>
  <si>
    <t>MOSTEK MK4096N-11
Malaysia, 15153801, 7634B</t>
  </si>
  <si>
    <t>no markings, all 3 appear similar</t>
  </si>
  <si>
    <t>9N10/7410, PCF7530</t>
  </si>
  <si>
    <t>74123 PC, F7538</t>
  </si>
  <si>
    <t>F 74S257, DC7617</t>
  </si>
  <si>
    <t>74154 PC, F  7614</t>
  </si>
  <si>
    <t>S7640, 2519B</t>
  </si>
  <si>
    <t>74157 PC, F 7545</t>
  </si>
  <si>
    <t>9N27/7427, PCF 7403</t>
  </si>
  <si>
    <t xml:space="preserve">74174 PC, F 7612 </t>
  </si>
  <si>
    <t>7451 PC, F 7537</t>
  </si>
  <si>
    <t>missing</t>
  </si>
  <si>
    <t>7402 PC, F 7602</t>
  </si>
  <si>
    <t>NS502, DS/MH, 0025CN</t>
  </si>
  <si>
    <t>C12</t>
  </si>
  <si>
    <t>C13</t>
  </si>
  <si>
    <t>C14</t>
  </si>
  <si>
    <t>7408 PC, F 7541</t>
  </si>
  <si>
    <t>74175 PC, F 7602</t>
  </si>
  <si>
    <t>74157, F 7542</t>
  </si>
  <si>
    <t>D1</t>
  </si>
  <si>
    <t>S7610, N74166, B</t>
  </si>
  <si>
    <t>S7646, 2513N, CM2140</t>
  </si>
  <si>
    <t>C11B: S7637, 2540V, 1404A</t>
  </si>
  <si>
    <t>D4A-B</t>
  </si>
  <si>
    <t>74160 PC, F 7544</t>
  </si>
  <si>
    <t>D7, 8, 11: 9316 PC, F 7611
D9, 15: S7642, N74161, 6, S</t>
  </si>
  <si>
    <t>7404, F 7614</t>
  </si>
  <si>
    <t>NE555V, F  7538</t>
  </si>
  <si>
    <t>D5A-B: S7535, 2504v, 1404A
D14A-B:S7536, 2504v, 1404A</t>
  </si>
  <si>
    <t>D4A: S7535, 2504V, 1404A
D4B: S7536, 2504V, 1404A</t>
  </si>
  <si>
    <t>SPRAGUE, 39D, 5300UF-15VDC, 7443L</t>
  </si>
  <si>
    <t>Sprague, 39D, 2400UF-25VDC,7613L</t>
  </si>
  <si>
    <t>yes</t>
  </si>
  <si>
    <t>.001uF Ceramic Disc</t>
  </si>
  <si>
    <t>Part</t>
  </si>
  <si>
    <t>advance Sum of total cost</t>
  </si>
  <si>
    <t>hobbyroms Sum of total cost</t>
  </si>
  <si>
    <t>leeds radio Sum of total cost</t>
  </si>
  <si>
    <t>master distributors Sum of total cost</t>
  </si>
  <si>
    <t>mouser Sum of total cost</t>
  </si>
  <si>
    <t>N/A Sum of total cost</t>
  </si>
  <si>
    <t>stock Sum of total cost</t>
  </si>
  <si>
    <t>unicorn Sum of total cost</t>
  </si>
  <si>
    <t>(blank) Sum of total cost</t>
  </si>
  <si>
    <t>Total Sum of total cost</t>
  </si>
  <si>
    <t>ACE</t>
  </si>
  <si>
    <t>1/4 watt 330 ohms</t>
  </si>
  <si>
    <t>1/4 watt 390 ohms</t>
  </si>
  <si>
    <t>1/4 watt 7.5 K</t>
  </si>
  <si>
    <t>1/4 watt 27k ohms</t>
  </si>
  <si>
    <t>keyboard</t>
  </si>
  <si>
    <t>keyboard cable</t>
  </si>
  <si>
    <t>1/4 watt 10k ohms</t>
  </si>
  <si>
    <t>Board Edge Cinch 44 pin (.200 between row spacing)</t>
  </si>
  <si>
    <t>.01uF Ceramic Disc</t>
  </si>
  <si>
    <t>Mica 47 pF</t>
  </si>
  <si>
    <t>Electrolytic 22uF 25V Axial</t>
  </si>
  <si>
    <t>Connectors</t>
  </si>
  <si>
    <t>keyboard header 16 pin see sockets</t>
  </si>
  <si>
    <t>Crystal -14.3181 Mhz HC49/U</t>
  </si>
  <si>
    <t>1n914 Diode</t>
  </si>
  <si>
    <t>electronics expiditers</t>
  </si>
  <si>
    <t>Power Hookup</t>
  </si>
  <si>
    <t>Video Hookup</t>
  </si>
  <si>
    <t>Keyboard</t>
  </si>
  <si>
    <t>PCB Assembly</t>
  </si>
  <si>
    <t>1.0 Ceramic Disc</t>
  </si>
  <si>
    <t>electronics expiditers Sum of total #</t>
  </si>
  <si>
    <t>electronics expiditers Sum of total cost</t>
  </si>
  <si>
    <t>selected</t>
  </si>
  <si>
    <t>leeds radio</t>
  </si>
  <si>
    <t>unicorn</t>
  </si>
  <si>
    <t>mouser</t>
  </si>
  <si>
    <t>S 7218</t>
  </si>
  <si>
    <t>C4</t>
  </si>
  <si>
    <t>F 7547</t>
  </si>
  <si>
    <t>M MK4096-11 7616</t>
  </si>
  <si>
    <t>C5</t>
  </si>
  <si>
    <t>9N27/7427</t>
  </si>
  <si>
    <t>F 7403</t>
  </si>
  <si>
    <t>C7</t>
  </si>
  <si>
    <t>F 7612</t>
  </si>
  <si>
    <t>C8</t>
  </si>
  <si>
    <t>F 7551</t>
  </si>
  <si>
    <t>C9</t>
  </si>
  <si>
    <t>F 7537</t>
  </si>
  <si>
    <t>C10</t>
  </si>
  <si>
    <t>F 7602</t>
  </si>
  <si>
    <t>C11A</t>
  </si>
  <si>
    <t>N 502</t>
  </si>
  <si>
    <t>A7</t>
  </si>
  <si>
    <t>A4</t>
  </si>
  <si>
    <t>MOS 1576</t>
  </si>
  <si>
    <t>C11B,D4A-B,</t>
  </si>
  <si>
    <t>2504V/1404A</t>
  </si>
  <si>
    <t>S 7535</t>
  </si>
  <si>
    <t>D5A-B,D14A</t>
  </si>
  <si>
    <t>D14B</t>
  </si>
  <si>
    <t>S 7616- replaced by S Jobs under warentee</t>
  </si>
  <si>
    <t>D6</t>
  </si>
  <si>
    <t>F 7611</t>
  </si>
  <si>
    <t>D7-D9, D11, D15</t>
  </si>
  <si>
    <t>9316/74161</t>
  </si>
  <si>
    <t>D12</t>
  </si>
  <si>
    <t>MMI 6301-1J 7620</t>
  </si>
  <si>
    <t>MOS 0278</t>
  </si>
  <si>
    <t>S 7640(white)</t>
  </si>
  <si>
    <t>S N8T97B 7626, 7640</t>
  </si>
  <si>
    <t>M MK4096N-11 7634</t>
  </si>
  <si>
    <t>9N00/7410</t>
  </si>
  <si>
    <t>S N7400A 7343 7628</t>
  </si>
  <si>
    <t>B2,C6</t>
  </si>
  <si>
    <t xml:space="preserve">S N7400A 7630 </t>
  </si>
  <si>
    <t>9N00/7400</t>
  </si>
  <si>
    <t>F 7428</t>
  </si>
  <si>
    <t>S N74123B 7627</t>
  </si>
  <si>
    <t>S N74S257B 7639</t>
  </si>
  <si>
    <t>N 711 DM74154N 9311</t>
  </si>
  <si>
    <t>B11-B18</t>
  </si>
  <si>
    <t>F 9ls/74LS157 7541 PC</t>
  </si>
  <si>
    <t>S 7610N7427A</t>
  </si>
  <si>
    <t>S 7619 N74174B</t>
  </si>
  <si>
    <t>S 7343 N7451A</t>
  </si>
  <si>
    <t>S 7618 N7432A</t>
  </si>
  <si>
    <t>S 7616 N7402A</t>
  </si>
  <si>
    <t>S 7640 2519B</t>
  </si>
  <si>
    <t>NS 638 DS0025CN</t>
  </si>
  <si>
    <t>S 7638 2504V1404A</t>
  </si>
  <si>
    <t>S 7620 2504V1404A</t>
  </si>
  <si>
    <t>S 7628N74160B</t>
  </si>
  <si>
    <t>S 7625 2513N CM2140</t>
  </si>
  <si>
    <t xml:space="preserve">S 7634 N74161B 7642 </t>
  </si>
  <si>
    <t>S 7609 N7404A</t>
  </si>
  <si>
    <t>S 7609 NE555</t>
  </si>
  <si>
    <t>Intel/MMI 3601 256x4 prom</t>
  </si>
  <si>
    <t>Signetics 2513 char ROM</t>
  </si>
  <si>
    <t>Motot 6820</t>
  </si>
  <si>
    <t>LM320 MP-5</t>
  </si>
  <si>
    <t>LM320 MP-12</t>
  </si>
  <si>
    <t>LM340 MP-12</t>
  </si>
  <si>
    <t>Pot - Spectro 100 ohms 62-1-1-/2-101</t>
  </si>
  <si>
    <t>Stancor P-8667/Triad F40-X</t>
  </si>
  <si>
    <t>Stancor P-8380/TRIAD F31-X</t>
  </si>
  <si>
    <t>power connector</t>
  </si>
  <si>
    <t>video connector</t>
  </si>
  <si>
    <t>unicorn Sum of total #</t>
  </si>
  <si>
    <t>(blank) Sum of total #</t>
  </si>
  <si>
    <t>Total Sum of total #</t>
  </si>
  <si>
    <t>Misc</t>
  </si>
  <si>
    <t>Mostek 6502</t>
  </si>
  <si>
    <t>TTl 7400</t>
  </si>
  <si>
    <t>TTL 7404</t>
  </si>
  <si>
    <t>TTL 7402</t>
  </si>
  <si>
    <t>TTL 7408</t>
  </si>
  <si>
    <t>TTL 7410</t>
  </si>
  <si>
    <t>N/A</t>
  </si>
  <si>
    <t>stock</t>
  </si>
  <si>
    <t>ACE Sum of total #</t>
  </si>
  <si>
    <t>ACE Sum of total cost</t>
  </si>
  <si>
    <t>Digikey Sum of total #</t>
  </si>
  <si>
    <t>Digikey Sum of total cost</t>
  </si>
  <si>
    <t>Diodes</t>
  </si>
  <si>
    <t>6301-1K 8043 (not programmed)</t>
  </si>
  <si>
    <t>AMI7717</t>
  </si>
  <si>
    <t>Synertec 7834</t>
  </si>
  <si>
    <t>S 7640</t>
  </si>
  <si>
    <t>Moto 7628</t>
  </si>
  <si>
    <t>S 7630 N7400A</t>
  </si>
  <si>
    <t>S 7343,7628 N7410A</t>
  </si>
  <si>
    <t>S 7627 N74123B</t>
  </si>
  <si>
    <t>S 7639 N74S257B</t>
  </si>
  <si>
    <t>S 7529 N74154N</t>
  </si>
  <si>
    <t>S 7624 N74157B</t>
  </si>
  <si>
    <t>S 7610 N7427A</t>
  </si>
  <si>
    <t>S7620 N74174B</t>
  </si>
  <si>
    <t>S 7613 N7432A</t>
  </si>
  <si>
    <t>S7616 N7402A</t>
  </si>
  <si>
    <t>AMD 1404 840EUXY*</t>
  </si>
  <si>
    <t>* wrong chip for this location</t>
  </si>
  <si>
    <t xml:space="preserve">S </t>
  </si>
  <si>
    <t>signetics</t>
  </si>
  <si>
    <t>F</t>
  </si>
  <si>
    <t>fairchild</t>
  </si>
  <si>
    <t>vedor codes</t>
  </si>
  <si>
    <t>M</t>
  </si>
  <si>
    <t>MOSTEK</t>
  </si>
  <si>
    <t>AMD 1404 840EUXY</t>
  </si>
  <si>
    <t>S 7442 2513N CM8530</t>
  </si>
  <si>
    <t>has been replaced with S 76</t>
  </si>
  <si>
    <t>S 7628 N74160B</t>
  </si>
  <si>
    <t>S7634 N74161B</t>
  </si>
  <si>
    <t>illegible**</t>
  </si>
  <si>
    <t>** part numbe illegible in image</t>
  </si>
  <si>
    <t>WOZ (Computer History Museum)</t>
  </si>
  <si>
    <t>Joe Torzewski</t>
  </si>
  <si>
    <t>Rick Conte</t>
  </si>
  <si>
    <t>2003 VCF Auction</t>
  </si>
  <si>
    <t>De Anza College Display</t>
  </si>
  <si>
    <t>NTI boards</t>
  </si>
  <si>
    <t>Jeff Raskin</t>
  </si>
  <si>
    <t>Computer History Museum</t>
  </si>
  <si>
    <t>#37 2002 VCF Auction</t>
  </si>
  <si>
    <t>Festival LaVillette</t>
  </si>
  <si>
    <t>#49 monroe Postman</t>
  </si>
  <si>
    <t>#82</t>
  </si>
  <si>
    <t>Smithsonian</t>
  </si>
  <si>
    <t>Standford University</t>
  </si>
  <si>
    <t>No PCB information</t>
  </si>
  <si>
    <t>Not vintage - Acrylic</t>
  </si>
  <si>
    <t>Location</t>
  </si>
  <si>
    <t>D-13</t>
  </si>
  <si>
    <t>F 7538</t>
  </si>
  <si>
    <t>A9,A10</t>
  </si>
  <si>
    <t>S N8T97B 7608</t>
  </si>
  <si>
    <t>A1,A2</t>
  </si>
  <si>
    <t>MMI 6301-1J 7540</t>
  </si>
  <si>
    <t>D2</t>
  </si>
  <si>
    <t xml:space="preserve">S MCN2140 7616 </t>
  </si>
  <si>
    <t>AMI 7601</t>
  </si>
  <si>
    <t>A11-A18</t>
  </si>
  <si>
    <t>4096 DRAM</t>
  </si>
  <si>
    <t>B1,C15,D10</t>
  </si>
  <si>
    <t>F 7530</t>
  </si>
  <si>
    <t>B3</t>
  </si>
  <si>
    <t>B5-B8</t>
  </si>
  <si>
    <t>74S257</t>
  </si>
  <si>
    <t>F Ceramic 7613</t>
  </si>
  <si>
    <t>B9</t>
  </si>
  <si>
    <t>F 7614</t>
  </si>
  <si>
    <t>C3</t>
  </si>
  <si>
    <t>Signetics 2504v shift reg</t>
  </si>
  <si>
    <t>advance Sum of total #</t>
  </si>
  <si>
    <t>hobbyroms Sum of total #</t>
  </si>
  <si>
    <t>leeds radio Sum of total #</t>
  </si>
  <si>
    <t>master distributors Sum of total #</t>
  </si>
  <si>
    <t>mouser Sum of total #</t>
  </si>
  <si>
    <t>N/A Sum of total #</t>
  </si>
  <si>
    <t>stock Sum of total #</t>
  </si>
  <si>
    <t>Digikey</t>
  </si>
  <si>
    <t>1/4 watt 1500 ohms</t>
  </si>
  <si>
    <t>1/4 watt 3000 ohms</t>
  </si>
  <si>
    <t>LM323K +5V voltage regulator (3AMP)</t>
  </si>
  <si>
    <t>8T97</t>
  </si>
  <si>
    <t>DS0025C Two Phase MOS Clock Driver</t>
  </si>
  <si>
    <t>Signetics 2519b</t>
  </si>
  <si>
    <t>Capacitors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</si>
</sst>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B97" sheet="Sheet1"/>
  </cacheSource>
  <cacheFields count="12">
    <cacheField name="Part">
      <sharedItems containsBlank="1" containsMixedTypes="1" containsNumber="1" containsInteger="1" count="84">
        <s v="Power Hookup"/>
        <s v="Magnetics"/>
        <s v="Stancor P-8667/Triad F40-X"/>
        <s v="Stancor P-8380/TRIAD F31-X"/>
        <s v="power connector"/>
        <s v="Wire"/>
        <m/>
        <s v="Keyboard"/>
        <s v="keyboard cable"/>
        <s v="Video Hookup"/>
        <s v="video connector"/>
        <s v="PCB Assembly"/>
        <s v="Linear"/>
        <s v="LM323K +5V voltage regulator (3AMP)"/>
        <s v="LM320 MP-5"/>
        <s v="LM320 MP-12"/>
        <s v="LM340 MP-12"/>
        <s v="NE555"/>
        <s v="Transistors"/>
        <s v="MPS3704"/>
        <s v="Diodes"/>
        <s v="1N4001 Diode"/>
        <s v="1n914 Diode"/>
        <s v="MR500 Diode DO-27 package"/>
        <s v="Ics"/>
        <s v="8T97"/>
        <s v="Intel/MMI 3601 256x4 prom"/>
        <s v="Signetics 2513 char ROM"/>
        <s v="Signetics 2504v shift reg"/>
        <s v="Signetics 2519b"/>
        <s v="Motot 6820"/>
        <s v="DS0025C Two Phase MOS Clock Driver"/>
        <s v="Mostek 6502"/>
        <s v="TTl 7400"/>
        <s v="TTL 7402"/>
        <s v="TTL 7404"/>
        <s v="TTL 7408"/>
        <s v="TTL 7410"/>
        <s v="TTL 74123"/>
        <s v="TTL 74154"/>
        <s v="TTL 74157"/>
        <s v="TTL 74160"/>
        <s v="TTL 74161"/>
        <s v="TTL74166"/>
        <s v="TTL74174"/>
        <s v="TTL 74175"/>
        <s v="TTL 7427"/>
        <s v="TTL 7432"/>
        <s v="TTL 7450"/>
        <s v="TTL 74S257"/>
        <s v="DRAM 4Kx1"/>
        <s v="Capacitors"/>
        <s v=".001uF Ceramic Disc"/>
        <s v=".01uF Ceramic Disc"/>
        <s v="1.0 Ceramic Disc"/>
        <s v="Mica 47 pF"/>
        <s v="Electrolytic 22uF 25V Axial"/>
        <s v="2400uF  25 Volt Cap"/>
        <s v="5300uF 15 Volt cap"/>
        <s v="Resistors"/>
        <s v="1/4 watt 10k ohms"/>
        <s v="1/4 watt 1500 ohms"/>
        <s v="1/4 watt 3000 ohms"/>
        <s v="1/4 watt 330 ohms"/>
        <s v="1/4 watt 390 ohms"/>
        <s v="1/4 watt 7.5 K"/>
        <s v="1/4 watt 27k ohms"/>
        <s v="Pot - Spectro 100 ohms 62-1-1-/2-101"/>
        <s v="Connectors"/>
        <s v="Board Edge Cinch 44 pin (.200 between row spacing)"/>
        <s v="with correct .140 between row spacing  needs .061 sized hole"/>
        <s v="spare 7404 socket"/>
        <s v="keyboard header 16 pin see sockets"/>
        <s v="Misc"/>
        <s v="Crystal -14.3181 Mhz HC49/U"/>
        <s v="LM323K heatsink"/>
        <s v="LM323 mounting kit"/>
        <s v="PCB"/>
        <s v="sockets"/>
        <n v="8"/>
        <n v="16"/>
        <n v="14"/>
        <n v="24"/>
        <n v="40"/>
      </sharedItems>
    </cacheField>
    <cacheField name="Socket">
      <sharedItems containsString="0" containsBlank="1" containsMixedTypes="0" containsNumber="1" containsInteger="1" count="6">
        <m/>
        <n v="8"/>
        <n v="16"/>
        <n v="24"/>
        <n v="40"/>
        <n v="14"/>
      </sharedItems>
    </cacheField>
    <cacheField name="# Sockets">
      <sharedItems containsString="0" containsBlank="1" containsMixedTypes="0" containsNumber="1" count="9">
        <m/>
        <n v="1"/>
        <n v="2"/>
        <n v="3.5"/>
        <n v="0.5"/>
        <n v="3"/>
        <n v="5"/>
        <n v="4"/>
        <n v="16"/>
      </sharedItems>
    </cacheField>
    <cacheField name="Risky">
      <sharedItems containsBlank="1" containsMixedTypes="1" containsNumber="1" containsInteger="1" count="3">
        <m/>
        <s v="x"/>
        <n v="60"/>
      </sharedItems>
    </cacheField>
    <cacheField name="alt1">
      <sharedItems containsBlank="1" containsMixedTypes="0" count="16">
        <m/>
        <s v="LM320 MLP 5.0"/>
        <s v="LM320MP12"/>
        <s v="LM7812"/>
        <s v="SK9003/5800/GE A14F(2.5 Amp part)"/>
        <s v="Signetics 82S129"/>
        <s v="1404A (nsc or intel)"/>
        <s v="Moto 6821"/>
        <s v="UC3709N"/>
        <s v="74S157(will not allow DMA)"/>
        <s v="MK4096"/>
        <s v="300 mil spacing"/>
        <s v="11000uF 15 Volt cap"/>
        <s v="EDAC 357-044-520-202 (307 is green) .200 between row spacing "/>
        <s v="Cinch 50-44SN-4 (no mounting ears-obsolete)  50-44SN-2(with mounting ears) "/>
        <s v="Wakefield 680-125"/>
      </sharedItems>
    </cacheField>
    <cacheField name="alt2">
      <sharedItems containsBlank="1" containsMixedTypes="0" count="8">
        <m/>
        <s v="SK3051/156"/>
        <s v="Harris H1024/74S287"/>
        <s v="DS0026"/>
        <s v="MK4027"/>
        <s v=".1 uF"/>
        <s v="sullins EBM22DRTN"/>
        <s v="EDAC 305-44-521-201 .050 hole mouser has 305-044-521-202 (with ears for 6.28 quantiy 25)"/>
      </sharedItems>
    </cacheField>
    <cacheField name="# needed">
      <sharedItems containsString="0" containsBlank="1" containsMixedTypes="0" containsNumber="1" containsInteger="1" count="12">
        <m/>
        <n v="1"/>
        <n v="4"/>
        <n v="2"/>
        <n v="7"/>
        <n v="3"/>
        <n v="5"/>
        <n v="16"/>
        <n v="17"/>
        <n v="12"/>
        <n v="6"/>
        <n v="42"/>
      </sharedItems>
    </cacheField>
    <cacheField name="cost">
      <sharedItems containsMixedTypes="1" containsNumber="1"/>
    </cacheField>
    <cacheField name="cost per unit">
      <sharedItems containsMixedTypes="1" containsNumber="1"/>
    </cacheField>
    <cacheField name="total #">
      <sharedItems containsString="0" containsBlank="1" containsMixedTypes="0" containsNumber="1" containsInteger="1" count="17">
        <m/>
        <n v="6"/>
        <n v="12"/>
        <n v="0"/>
        <n v="25"/>
        <n v="48"/>
        <n v="100"/>
        <n v="24"/>
        <n v="175"/>
        <n v="50"/>
        <n v="36"/>
        <n v="60"/>
        <n v="192"/>
        <n v="204"/>
        <n v="144"/>
        <n v="72"/>
        <n v="504"/>
      </sharedItems>
    </cacheField>
    <cacheField name="total cost">
      <sharedItems containsMixedTypes="1" containsNumber="1"/>
    </cacheField>
    <cacheField name="selected">
      <sharedItems containsBlank="1" containsMixedTypes="0" count="13">
        <m/>
        <s v="leeds radio"/>
        <s v="master distributors"/>
        <s v="N/A"/>
        <s v="unicorn"/>
        <s v="ACE"/>
        <s v="mouser"/>
        <s v="hobbyroms"/>
        <s v="electronics expiditers"/>
        <s v="Digikey"/>
        <s v="stock"/>
        <s v="advance"/>
        <s v="jamec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B4:E166" firstHeaderRow="1" firstDataRow="1" firstDataCol="3"/>
  <pivotFields count="12">
    <pivotField axis="axisRow" compact="0" outline="0" subtotalTop="0" showAll="0">
      <items count="85">
        <item x="79"/>
        <item x="81"/>
        <item x="80"/>
        <item x="82"/>
        <item x="83"/>
        <item x="52"/>
        <item x="53"/>
        <item x="60"/>
        <item x="61"/>
        <item x="66"/>
        <item x="62"/>
        <item x="63"/>
        <item x="64"/>
        <item x="65"/>
        <item x="21"/>
        <item x="22"/>
        <item x="57"/>
        <item x="58"/>
        <item x="25"/>
        <item x="69"/>
        <item h="1" x="51"/>
        <item h="1" x="68"/>
        <item x="74"/>
        <item h="1" x="20"/>
        <item x="50"/>
        <item x="31"/>
        <item x="56"/>
        <item h="1" x="24"/>
        <item x="26"/>
        <item h="1" x="7"/>
        <item h="1" x="8"/>
        <item h="1" x="72"/>
        <item h="1" x="12"/>
        <item x="15"/>
        <item x="14"/>
        <item x="76"/>
        <item x="13"/>
        <item x="75"/>
        <item x="16"/>
        <item h="1" x="1"/>
        <item x="55"/>
        <item h="1" x="73"/>
        <item x="32"/>
        <item x="30"/>
        <item x="19"/>
        <item x="23"/>
        <item x="17"/>
        <item x="77"/>
        <item x="67"/>
        <item x="4"/>
        <item h="1" x="59"/>
        <item x="28"/>
        <item x="27"/>
        <item x="29"/>
        <item h="1" x="78"/>
        <item h="1" x="71"/>
        <item x="3"/>
        <item x="2"/>
        <item h="1" x="18"/>
        <item x="33"/>
        <item x="34"/>
        <item x="35"/>
        <item x="36"/>
        <item x="37"/>
        <item x="38"/>
        <item x="39"/>
        <item x="40"/>
        <item x="41"/>
        <item x="42"/>
        <item x="45"/>
        <item x="46"/>
        <item x="47"/>
        <item x="48"/>
        <item x="49"/>
        <item x="43"/>
        <item x="44"/>
        <item x="10"/>
        <item x="5"/>
        <item h="1" x="70"/>
        <item h="1" x="6"/>
        <item x="0"/>
        <item x="9"/>
        <item x="11"/>
        <item x="5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14">
        <item x="5"/>
        <item x="11"/>
        <item x="7"/>
        <item m="1" x="12"/>
        <item x="1"/>
        <item x="2"/>
        <item x="6"/>
        <item x="3"/>
        <item x="10"/>
        <item x="4"/>
        <item x="0"/>
        <item x="8"/>
        <item x="9"/>
        <item t="default"/>
      </items>
    </pivotField>
  </pivotFields>
  <rowFields count="3">
    <field x="11"/>
    <field x="0"/>
    <field x="-2"/>
  </rowFields>
  <rowItems count="162">
    <i>
      <x/>
      <x v="33"/>
      <x/>
    </i>
    <i i="1" r="2">
      <x v="1"/>
    </i>
    <i r="1">
      <x v="34"/>
      <x/>
    </i>
    <i i="1" r="2">
      <x v="1"/>
    </i>
    <i r="1">
      <x v="45"/>
      <x/>
    </i>
    <i i="1" r="2">
      <x v="1"/>
    </i>
    <i t="default">
      <x/>
    </i>
    <i t="default" i="1">
      <x/>
    </i>
    <i>
      <x v="1"/>
      <x v="47"/>
      <x/>
    </i>
    <i i="1" r="2">
      <x v="1"/>
    </i>
    <i t="default">
      <x v="1"/>
    </i>
    <i t="default" i="1">
      <x v="1"/>
    </i>
    <i>
      <x v="2"/>
      <x v="28"/>
      <x/>
    </i>
    <i i="1" r="2">
      <x v="1"/>
    </i>
    <i t="default">
      <x v="2"/>
    </i>
    <i t="default" i="1">
      <x v="2"/>
    </i>
    <i>
      <x v="4"/>
      <x v="57"/>
      <x/>
    </i>
    <i i="1" r="2">
      <x v="1"/>
    </i>
    <i t="default">
      <x v="4"/>
    </i>
    <i t="default" i="1">
      <x v="4"/>
    </i>
    <i>
      <x v="5"/>
      <x v="56"/>
      <x/>
    </i>
    <i i="1" r="2">
      <x v="1"/>
    </i>
    <i t="default">
      <x v="5"/>
    </i>
    <i t="default" i="1">
      <x v="5"/>
    </i>
    <i>
      <x v="6"/>
      <x v="15"/>
      <x/>
    </i>
    <i i="1" r="2">
      <x v="1"/>
    </i>
    <i r="1">
      <x v="19"/>
      <x/>
    </i>
    <i i="1" r="2">
      <x v="1"/>
    </i>
    <i r="1">
      <x v="37"/>
      <x/>
    </i>
    <i i="1" r="2">
      <x v="1"/>
    </i>
    <i r="1">
      <x v="44"/>
      <x/>
    </i>
    <i i="1" r="2">
      <x v="1"/>
    </i>
    <i r="1">
      <x v="83"/>
      <x/>
    </i>
    <i i="1" r="2">
      <x v="1"/>
    </i>
    <i t="default">
      <x v="6"/>
    </i>
    <i t="default" i="1">
      <x v="6"/>
    </i>
    <i>
      <x v="7"/>
      <x v="77"/>
      <x/>
    </i>
    <i i="1" r="2">
      <x v="1"/>
    </i>
    <i t="default">
      <x v="7"/>
    </i>
    <i t="default" i="1">
      <x v="7"/>
    </i>
    <i>
      <x v="8"/>
      <x v="22"/>
      <x/>
    </i>
    <i i="1" r="2">
      <x v="1"/>
    </i>
    <i t="default">
      <x v="8"/>
    </i>
    <i t="default" i="1">
      <x v="8"/>
    </i>
    <i>
      <x v="9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 r="1">
      <x v="11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4"/>
      <x/>
    </i>
    <i i="1" r="2">
      <x v="1"/>
    </i>
    <i r="1">
      <x v="18"/>
      <x/>
    </i>
    <i i="1" r="2">
      <x v="1"/>
    </i>
    <i r="1">
      <x v="24"/>
      <x/>
    </i>
    <i i="1" r="2">
      <x v="1"/>
    </i>
    <i r="1">
      <x v="25"/>
      <x/>
    </i>
    <i i="1" r="2">
      <x v="1"/>
    </i>
    <i r="1">
      <x v="36"/>
      <x/>
    </i>
    <i i="1" r="2">
      <x v="1"/>
    </i>
    <i r="1">
      <x v="40"/>
      <x/>
    </i>
    <i i="1" r="2">
      <x v="1"/>
    </i>
    <i r="1">
      <x v="42"/>
      <x/>
    </i>
    <i i="1" r="2">
      <x v="1"/>
    </i>
    <i r="1">
      <x v="46"/>
      <x/>
    </i>
    <i i="1" r="2">
      <x v="1"/>
    </i>
    <i r="1">
      <x v="51"/>
      <x/>
    </i>
    <i i="1" r="2">
      <x v="1"/>
    </i>
    <i r="1">
      <x v="59"/>
      <x/>
    </i>
    <i i="1" r="2">
      <x v="1"/>
    </i>
    <i r="1">
      <x v="60"/>
      <x/>
    </i>
    <i i="1" r="2">
      <x v="1"/>
    </i>
    <i r="1">
      <x v="61"/>
      <x/>
    </i>
    <i i="1" r="2">
      <x v="1"/>
    </i>
    <i r="1">
      <x v="62"/>
      <x/>
    </i>
    <i i="1" r="2">
      <x v="1"/>
    </i>
    <i r="1">
      <x v="63"/>
      <x/>
    </i>
    <i i="1" r="2">
      <x v="1"/>
    </i>
    <i r="1">
      <x v="64"/>
      <x/>
    </i>
    <i i="1" r="2">
      <x v="1"/>
    </i>
    <i r="1">
      <x v="65"/>
      <x/>
    </i>
    <i i="1" r="2">
      <x v="1"/>
    </i>
    <i r="1">
      <x v="66"/>
      <x/>
    </i>
    <i i="1" r="2">
      <x v="1"/>
    </i>
    <i r="1">
      <x v="67"/>
      <x/>
    </i>
    <i i="1" r="2">
      <x v="1"/>
    </i>
    <i r="1">
      <x v="68"/>
      <x/>
    </i>
    <i i="1" r="2">
      <x v="1"/>
    </i>
    <i r="1">
      <x v="69"/>
      <x/>
    </i>
    <i i="1" r="2">
      <x v="1"/>
    </i>
    <i r="1">
      <x v="70"/>
      <x/>
    </i>
    <i i="1" r="2">
      <x v="1"/>
    </i>
    <i r="1">
      <x v="71"/>
      <x/>
    </i>
    <i i="1" r="2">
      <x v="1"/>
    </i>
    <i r="1">
      <x v="72"/>
      <x/>
    </i>
    <i i="1" r="2">
      <x v="1"/>
    </i>
    <i r="1">
      <x v="73"/>
      <x/>
    </i>
    <i i="1" r="2">
      <x v="1"/>
    </i>
    <i r="1">
      <x v="74"/>
      <x/>
    </i>
    <i i="1" r="2">
      <x v="1"/>
    </i>
    <i r="1">
      <x v="75"/>
      <x/>
    </i>
    <i i="1" r="2">
      <x v="1"/>
    </i>
    <i t="default">
      <x v="9"/>
    </i>
    <i t="default" i="1">
      <x v="9"/>
    </i>
    <i>
      <x v="10"/>
      <x v="16"/>
      <x/>
    </i>
    <i i="1" r="2">
      <x v="1"/>
    </i>
    <i r="1">
      <x v="26"/>
      <x/>
    </i>
    <i i="1" r="2">
      <x v="1"/>
    </i>
    <i r="1">
      <x v="35"/>
      <x/>
    </i>
    <i i="1" r="2">
      <x v="1"/>
    </i>
    <i r="1">
      <x v="38"/>
      <x/>
    </i>
    <i i="1" r="2">
      <x v="1"/>
    </i>
    <i r="1">
      <x v="48"/>
      <x/>
    </i>
    <i i="1" r="2">
      <x v="1"/>
    </i>
    <i r="1">
      <x v="49"/>
      <x/>
    </i>
    <i i="1" r="2">
      <x v="1"/>
    </i>
    <i r="1">
      <x v="53"/>
      <x/>
    </i>
    <i i="1" r="2">
      <x v="1"/>
    </i>
    <i r="1">
      <x v="76"/>
      <x/>
    </i>
    <i i="1" r="2">
      <x v="1"/>
    </i>
    <i r="1">
      <x v="80"/>
      <x/>
    </i>
    <i i="1" r="2">
      <x v="1"/>
    </i>
    <i r="1">
      <x v="81"/>
      <x/>
    </i>
    <i i="1" r="2">
      <x v="1"/>
    </i>
    <i r="1">
      <x v="82"/>
      <x/>
    </i>
    <i i="1" r="2">
      <x v="1"/>
    </i>
    <i t="default">
      <x v="10"/>
    </i>
    <i t="default" i="1">
      <x v="10"/>
    </i>
    <i>
      <x v="11"/>
      <x v="17"/>
      <x/>
    </i>
    <i i="1" r="2">
      <x v="1"/>
    </i>
    <i r="1">
      <x v="43"/>
      <x/>
    </i>
    <i i="1" r="2">
      <x v="1"/>
    </i>
    <i r="1">
      <x v="52"/>
      <x/>
    </i>
    <i i="1" r="2">
      <x v="1"/>
    </i>
    <i t="default">
      <x v="11"/>
    </i>
    <i t="default" i="1">
      <x v="11"/>
    </i>
    <i>
      <x v="12"/>
      <x v="5"/>
      <x/>
    </i>
    <i i="1" r="2">
      <x v="1"/>
    </i>
    <i r="1">
      <x v="6"/>
      <x/>
    </i>
    <i i="1" r="2">
      <x v="1"/>
    </i>
    <i t="default">
      <x v="12"/>
    </i>
    <i t="default" i="1">
      <x v="12"/>
    </i>
    <i t="grand">
      <x/>
    </i>
    <i t="grand" i="1">
      <x/>
    </i>
  </rowItems>
  <colItems count="1">
    <i/>
  </colItems>
  <dataFields count="2">
    <dataField name="Sum of total #" fld="9" baseField="0" baseItem="0"/>
    <dataField name="Sum of total cost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2" sqref="F22"/>
    </sheetView>
  </sheetViews>
  <sheetFormatPr defaultColWidth="8.7109375" defaultRowHeight="14.25" customHeight="1"/>
  <cols>
    <col min="1" max="1" width="15.00390625" style="0" customWidth="1"/>
    <col min="2" max="2" width="29.00390625" style="12" customWidth="1"/>
    <col min="3" max="4" width="9.140625" style="13" customWidth="1"/>
    <col min="5" max="5" width="18.8515625" style="13" customWidth="1"/>
    <col min="6" max="6" width="22.00390625" style="13" customWidth="1"/>
    <col min="7" max="11" width="11.28125" style="13" customWidth="1"/>
    <col min="12" max="16" width="11.28125" style="0" customWidth="1"/>
    <col min="17" max="20" width="15.00390625" style="0" customWidth="1"/>
    <col min="21" max="22" width="15.00390625" style="0" bestFit="1" customWidth="1"/>
    <col min="23" max="23" width="20.00390625" style="0" bestFit="1" customWidth="1"/>
    <col min="24" max="24" width="18.140625" style="0" bestFit="1" customWidth="1"/>
    <col min="25" max="16384" width="11.421875" style="0" customWidth="1"/>
  </cols>
  <sheetData>
    <row r="1" ht="14.25" customHeight="1">
      <c r="B1" s="12" t="s">
        <v>42</v>
      </c>
    </row>
    <row r="2" spans="4:20" ht="14.25" customHeight="1">
      <c r="D2" s="13" t="s">
        <v>55</v>
      </c>
      <c r="N2" t="s">
        <v>264</v>
      </c>
      <c r="T2" t="s">
        <v>273</v>
      </c>
    </row>
    <row r="3" spans="1:21" s="13" customFormat="1" ht="73.5" customHeight="1">
      <c r="A3" s="13" t="s">
        <v>275</v>
      </c>
      <c r="B3" s="13" t="s">
        <v>100</v>
      </c>
      <c r="C3" s="13" t="s">
        <v>54</v>
      </c>
      <c r="D3" s="13" t="s">
        <v>56</v>
      </c>
      <c r="E3" s="13" t="s">
        <v>57</v>
      </c>
      <c r="F3" s="13" t="s">
        <v>0</v>
      </c>
      <c r="G3" s="13" t="s">
        <v>58</v>
      </c>
      <c r="H3" s="13" t="s">
        <v>59</v>
      </c>
      <c r="I3" s="13" t="s">
        <v>259</v>
      </c>
      <c r="J3" s="13" t="s">
        <v>260</v>
      </c>
      <c r="K3" s="13" t="s">
        <v>261</v>
      </c>
      <c r="L3" s="13" t="s">
        <v>262</v>
      </c>
      <c r="M3" s="13" t="s">
        <v>263</v>
      </c>
      <c r="N3" s="13" t="s">
        <v>265</v>
      </c>
      <c r="O3" s="13" t="s">
        <v>266</v>
      </c>
      <c r="P3" s="13" t="s">
        <v>267</v>
      </c>
      <c r="Q3" s="13" t="s">
        <v>268</v>
      </c>
      <c r="R3" s="13" t="s">
        <v>269</v>
      </c>
      <c r="S3" s="13" t="s">
        <v>270</v>
      </c>
      <c r="T3" s="13" t="s">
        <v>271</v>
      </c>
      <c r="U3" s="13" t="s">
        <v>272</v>
      </c>
    </row>
    <row r="4" spans="2:5" ht="30" customHeight="1">
      <c r="B4" s="12" t="s">
        <v>43</v>
      </c>
      <c r="E4" s="13" t="s">
        <v>274</v>
      </c>
    </row>
    <row r="6" ht="14.25" customHeight="1">
      <c r="B6" s="12" t="s">
        <v>18</v>
      </c>
    </row>
    <row r="7" ht="14.25" customHeight="1">
      <c r="B7" s="12" t="s">
        <v>44</v>
      </c>
    </row>
    <row r="8" ht="14.25" customHeight="1">
      <c r="B8" s="12" t="s">
        <v>45</v>
      </c>
    </row>
    <row r="10" ht="14.25" customHeight="1">
      <c r="B10" s="12" t="s">
        <v>130</v>
      </c>
    </row>
    <row r="11" ht="14.25" customHeight="1">
      <c r="B11" s="12" t="s">
        <v>116</v>
      </c>
    </row>
    <row r="12" spans="2:6" ht="14.25" customHeight="1">
      <c r="B12" s="12" t="s">
        <v>117</v>
      </c>
      <c r="F12" s="13" t="s">
        <v>98</v>
      </c>
    </row>
    <row r="14" ht="14.25" customHeight="1">
      <c r="B14" s="12" t="s">
        <v>129</v>
      </c>
    </row>
    <row r="15" ht="14.25" customHeight="1">
      <c r="B15" s="12" t="s">
        <v>210</v>
      </c>
    </row>
    <row r="17" ht="14.25" customHeight="1">
      <c r="B17" s="12" t="s">
        <v>19</v>
      </c>
    </row>
    <row r="18" ht="14.25" customHeight="1">
      <c r="B18" s="12" t="s">
        <v>307</v>
      </c>
    </row>
    <row r="19" ht="14.25" customHeight="1">
      <c r="B19" s="12" t="s">
        <v>203</v>
      </c>
    </row>
    <row r="21" ht="14.25" customHeight="1">
      <c r="B21" s="12" t="s">
        <v>204</v>
      </c>
    </row>
    <row r="22" ht="14.25" customHeight="1">
      <c r="B22" s="12" t="s">
        <v>205</v>
      </c>
    </row>
    <row r="25" ht="14.25" customHeight="1">
      <c r="B25" s="12" t="s">
        <v>23</v>
      </c>
    </row>
    <row r="26" ht="14.25" customHeight="1">
      <c r="B26" s="12" t="s">
        <v>24</v>
      </c>
    </row>
    <row r="28" ht="14.25" customHeight="1">
      <c r="B28" s="12" t="s">
        <v>227</v>
      </c>
    </row>
    <row r="29" ht="14.25" customHeight="1">
      <c r="B29" s="12" t="str">
        <f>"+/- 2 volt rectifier1N4001 Diode"</f>
        <v>+/- 2 volt rectifier1N4001 Diode</v>
      </c>
    </row>
    <row r="30" ht="14.25" customHeight="1">
      <c r="B30" s="12" t="s">
        <v>126</v>
      </c>
    </row>
    <row r="31" ht="14.25" customHeight="1">
      <c r="B31" s="12" t="s">
        <v>46</v>
      </c>
    </row>
    <row r="33" ht="14.25" customHeight="1">
      <c r="B33" s="12" t="s">
        <v>17</v>
      </c>
    </row>
    <row r="34" spans="1:18" ht="27.75" customHeight="1">
      <c r="A34" t="s">
        <v>280</v>
      </c>
      <c r="B34" s="12" t="s">
        <v>200</v>
      </c>
      <c r="E34" s="13" t="s">
        <v>281</v>
      </c>
      <c r="F34" s="14" t="s">
        <v>60</v>
      </c>
      <c r="P34" t="s">
        <v>170</v>
      </c>
      <c r="R34" t="s">
        <v>228</v>
      </c>
    </row>
    <row r="35" spans="1:18" ht="14.25" customHeight="1">
      <c r="A35" t="s">
        <v>157</v>
      </c>
      <c r="B35" s="12">
        <v>6820</v>
      </c>
      <c r="E35" s="13" t="s">
        <v>284</v>
      </c>
      <c r="F35" s="13" t="s">
        <v>61</v>
      </c>
      <c r="P35" t="s">
        <v>171</v>
      </c>
      <c r="R35" t="s">
        <v>229</v>
      </c>
    </row>
    <row r="36" spans="1:18" ht="14.25" customHeight="1">
      <c r="A36" t="s">
        <v>156</v>
      </c>
      <c r="B36" s="12">
        <v>6502</v>
      </c>
      <c r="E36" s="13" t="s">
        <v>158</v>
      </c>
      <c r="F36" s="13" t="s">
        <v>62</v>
      </c>
      <c r="P36" t="s">
        <v>172</v>
      </c>
      <c r="R36" t="s">
        <v>230</v>
      </c>
    </row>
    <row r="37" spans="1:18" ht="14.25" customHeight="1">
      <c r="A37" t="s">
        <v>278</v>
      </c>
      <c r="B37" s="12" t="s">
        <v>308</v>
      </c>
      <c r="E37" s="13" t="s">
        <v>279</v>
      </c>
      <c r="F37" s="13" t="s">
        <v>63</v>
      </c>
      <c r="P37" t="s">
        <v>173</v>
      </c>
      <c r="R37" t="s">
        <v>231</v>
      </c>
    </row>
    <row r="38" spans="1:18" ht="43.5" customHeight="1">
      <c r="A38" t="s">
        <v>285</v>
      </c>
      <c r="B38" s="12" t="s">
        <v>286</v>
      </c>
      <c r="E38" s="13" t="s">
        <v>142</v>
      </c>
      <c r="F38" s="13" t="s">
        <v>64</v>
      </c>
      <c r="P38" t="s">
        <v>174</v>
      </c>
      <c r="R38" t="s">
        <v>232</v>
      </c>
    </row>
    <row r="39" spans="1:18" ht="14.25" customHeight="1">
      <c r="A39" t="s">
        <v>287</v>
      </c>
      <c r="B39" s="12" t="s">
        <v>179</v>
      </c>
      <c r="E39" s="13" t="s">
        <v>180</v>
      </c>
      <c r="F39" s="13" t="s">
        <v>66</v>
      </c>
      <c r="P39" t="s">
        <v>178</v>
      </c>
      <c r="R39" t="s">
        <v>233</v>
      </c>
    </row>
    <row r="40" spans="1:18" ht="14.25" customHeight="1">
      <c r="A40" t="s">
        <v>177</v>
      </c>
      <c r="B40" s="12" t="s">
        <v>175</v>
      </c>
      <c r="E40" s="13" t="s">
        <v>288</v>
      </c>
      <c r="F40" s="13" t="s">
        <v>67</v>
      </c>
      <c r="P40" t="s">
        <v>176</v>
      </c>
      <c r="R40" t="s">
        <v>234</v>
      </c>
    </row>
    <row r="41" spans="1:18" ht="14.25" customHeight="1">
      <c r="A41" t="s">
        <v>289</v>
      </c>
      <c r="B41" s="12">
        <v>74123</v>
      </c>
      <c r="E41" s="13" t="s">
        <v>288</v>
      </c>
      <c r="F41" s="13" t="s">
        <v>68</v>
      </c>
      <c r="P41" t="s">
        <v>181</v>
      </c>
      <c r="R41" t="s">
        <v>235</v>
      </c>
    </row>
    <row r="42" spans="1:18" ht="14.25" customHeight="1">
      <c r="A42" t="s">
        <v>290</v>
      </c>
      <c r="B42" s="12" t="s">
        <v>291</v>
      </c>
      <c r="E42" s="13" t="s">
        <v>292</v>
      </c>
      <c r="F42" s="13" t="s">
        <v>69</v>
      </c>
      <c r="P42" t="s">
        <v>182</v>
      </c>
      <c r="R42" t="s">
        <v>236</v>
      </c>
    </row>
    <row r="43" spans="1:18" ht="14.25" customHeight="1">
      <c r="A43" t="s">
        <v>293</v>
      </c>
      <c r="B43" s="12">
        <v>74154</v>
      </c>
      <c r="E43" s="13" t="s">
        <v>294</v>
      </c>
      <c r="F43" s="13" t="s">
        <v>70</v>
      </c>
      <c r="P43" t="s">
        <v>183</v>
      </c>
      <c r="R43" t="s">
        <v>237</v>
      </c>
    </row>
    <row r="44" spans="1:16" ht="29.25" customHeight="1">
      <c r="A44" t="s">
        <v>184</v>
      </c>
      <c r="B44" s="12" t="s">
        <v>286</v>
      </c>
      <c r="F44" s="13" t="s">
        <v>65</v>
      </c>
      <c r="P44" t="s">
        <v>174</v>
      </c>
    </row>
    <row r="45" spans="1:18" ht="14.25" customHeight="1">
      <c r="A45" t="s">
        <v>295</v>
      </c>
      <c r="B45" s="12" t="s">
        <v>310</v>
      </c>
      <c r="E45" s="13" t="s">
        <v>139</v>
      </c>
      <c r="F45" s="13" t="s">
        <v>71</v>
      </c>
      <c r="P45" t="s">
        <v>191</v>
      </c>
      <c r="R45" t="s">
        <v>254</v>
      </c>
    </row>
    <row r="46" spans="1:18" ht="14.25" customHeight="1">
      <c r="A46" t="s">
        <v>140</v>
      </c>
      <c r="B46" s="12">
        <v>74157</v>
      </c>
      <c r="E46" s="13" t="s">
        <v>141</v>
      </c>
      <c r="F46" s="13" t="s">
        <v>72</v>
      </c>
      <c r="P46" t="s">
        <v>185</v>
      </c>
      <c r="R46" t="s">
        <v>238</v>
      </c>
    </row>
    <row r="47" spans="1:18" ht="14.25" customHeight="1">
      <c r="A47" t="s">
        <v>143</v>
      </c>
      <c r="B47" s="12" t="s">
        <v>144</v>
      </c>
      <c r="E47" s="13" t="s">
        <v>145</v>
      </c>
      <c r="F47" s="13" t="s">
        <v>73</v>
      </c>
      <c r="P47" t="s">
        <v>186</v>
      </c>
      <c r="R47" t="s">
        <v>239</v>
      </c>
    </row>
    <row r="48" spans="1:18" ht="14.25" customHeight="1">
      <c r="A48" t="s">
        <v>146</v>
      </c>
      <c r="B48" s="12">
        <v>74174</v>
      </c>
      <c r="E48" s="13" t="s">
        <v>147</v>
      </c>
      <c r="F48" s="13" t="s">
        <v>74</v>
      </c>
      <c r="P48" t="s">
        <v>187</v>
      </c>
      <c r="R48" t="s">
        <v>240</v>
      </c>
    </row>
    <row r="49" spans="1:18" ht="14.25" customHeight="1">
      <c r="A49" t="s">
        <v>148</v>
      </c>
      <c r="B49" s="12">
        <v>7450</v>
      </c>
      <c r="E49" s="13" t="s">
        <v>151</v>
      </c>
      <c r="F49" s="13" t="s">
        <v>75</v>
      </c>
      <c r="P49" t="s">
        <v>188</v>
      </c>
      <c r="R49" t="s">
        <v>188</v>
      </c>
    </row>
    <row r="50" spans="1:18" ht="14.25" customHeight="1">
      <c r="A50" t="s">
        <v>150</v>
      </c>
      <c r="B50" s="12">
        <v>7432</v>
      </c>
      <c r="E50" s="13" t="s">
        <v>149</v>
      </c>
      <c r="F50" s="13" t="s">
        <v>76</v>
      </c>
      <c r="P50" t="s">
        <v>189</v>
      </c>
      <c r="R50" t="s">
        <v>241</v>
      </c>
    </row>
    <row r="51" spans="1:18" ht="14.25" customHeight="1">
      <c r="A51" t="s">
        <v>152</v>
      </c>
      <c r="B51" s="12">
        <v>7402</v>
      </c>
      <c r="E51" s="13" t="s">
        <v>153</v>
      </c>
      <c r="F51" s="13" t="s">
        <v>77</v>
      </c>
      <c r="P51" t="s">
        <v>190</v>
      </c>
      <c r="R51" t="s">
        <v>242</v>
      </c>
    </row>
    <row r="52" spans="1:18" ht="14.25" customHeight="1">
      <c r="A52" t="s">
        <v>154</v>
      </c>
      <c r="B52" s="12" t="s">
        <v>309</v>
      </c>
      <c r="E52" s="13" t="s">
        <v>155</v>
      </c>
      <c r="F52" s="13" t="s">
        <v>78</v>
      </c>
      <c r="P52" t="s">
        <v>192</v>
      </c>
      <c r="R52" t="s">
        <v>243</v>
      </c>
    </row>
    <row r="53" spans="1:18" ht="14.25" customHeight="1">
      <c r="A53" t="s">
        <v>159</v>
      </c>
      <c r="B53" s="12" t="s">
        <v>160</v>
      </c>
      <c r="E53" s="13" t="s">
        <v>161</v>
      </c>
      <c r="F53" s="13" t="s">
        <v>88</v>
      </c>
      <c r="P53" t="s">
        <v>193</v>
      </c>
      <c r="R53" t="s">
        <v>252</v>
      </c>
    </row>
    <row r="54" spans="1:6" ht="14.25" customHeight="1">
      <c r="A54" t="s">
        <v>79</v>
      </c>
      <c r="F54" s="13" t="s">
        <v>82</v>
      </c>
    </row>
    <row r="55" spans="1:6" ht="14.25" customHeight="1">
      <c r="A55" t="s">
        <v>80</v>
      </c>
      <c r="F55" s="13" t="s">
        <v>83</v>
      </c>
    </row>
    <row r="56" spans="1:6" ht="14.25" customHeight="1">
      <c r="A56" t="s">
        <v>81</v>
      </c>
      <c r="F56" s="13" t="s">
        <v>84</v>
      </c>
    </row>
    <row r="57" spans="1:6" ht="14.25" customHeight="1">
      <c r="A57" t="s">
        <v>85</v>
      </c>
      <c r="F57" s="13" t="s">
        <v>86</v>
      </c>
    </row>
    <row r="58" spans="1:6" ht="28.5" customHeight="1">
      <c r="A58" t="s">
        <v>89</v>
      </c>
      <c r="F58" s="13" t="s">
        <v>95</v>
      </c>
    </row>
    <row r="59" spans="1:18" ht="27.75" customHeight="1">
      <c r="A59" t="s">
        <v>162</v>
      </c>
      <c r="B59" s="12" t="s">
        <v>160</v>
      </c>
      <c r="E59" s="13" t="s">
        <v>161</v>
      </c>
      <c r="F59" s="13" t="s">
        <v>94</v>
      </c>
      <c r="P59" t="s">
        <v>194</v>
      </c>
      <c r="R59" t="s">
        <v>252</v>
      </c>
    </row>
    <row r="60" spans="1:18" ht="14.25" customHeight="1">
      <c r="A60" t="s">
        <v>163</v>
      </c>
      <c r="B60" s="12" t="s">
        <v>160</v>
      </c>
      <c r="E60" s="13" t="s">
        <v>164</v>
      </c>
      <c r="P60" t="s">
        <v>193</v>
      </c>
      <c r="R60" t="s">
        <v>252</v>
      </c>
    </row>
    <row r="61" spans="1:18" ht="14.25" customHeight="1">
      <c r="A61" t="s">
        <v>282</v>
      </c>
      <c r="B61" s="12" t="s">
        <v>201</v>
      </c>
      <c r="E61" s="13" t="s">
        <v>283</v>
      </c>
      <c r="F61" s="13" t="s">
        <v>87</v>
      </c>
      <c r="P61" t="s">
        <v>196</v>
      </c>
      <c r="R61" t="s">
        <v>253</v>
      </c>
    </row>
    <row r="62" spans="1:18" ht="14.25" customHeight="1">
      <c r="A62" t="s">
        <v>165</v>
      </c>
      <c r="B62" s="12">
        <v>74160</v>
      </c>
      <c r="E62" s="13" t="s">
        <v>166</v>
      </c>
      <c r="F62" s="13" t="s">
        <v>90</v>
      </c>
      <c r="P62" t="s">
        <v>195</v>
      </c>
      <c r="R62" t="s">
        <v>255</v>
      </c>
    </row>
    <row r="63" spans="1:18" ht="29.25" customHeight="1">
      <c r="A63" t="s">
        <v>167</v>
      </c>
      <c r="B63" s="12" t="s">
        <v>168</v>
      </c>
      <c r="E63" s="13" t="s">
        <v>166</v>
      </c>
      <c r="F63" s="13" t="s">
        <v>91</v>
      </c>
      <c r="P63" t="s">
        <v>197</v>
      </c>
      <c r="R63" t="s">
        <v>256</v>
      </c>
    </row>
    <row r="64" spans="1:18" ht="14.25" customHeight="1">
      <c r="A64" t="s">
        <v>169</v>
      </c>
      <c r="B64" s="12">
        <v>7404</v>
      </c>
      <c r="E64" s="13" t="s">
        <v>277</v>
      </c>
      <c r="F64" s="13" t="s">
        <v>92</v>
      </c>
      <c r="P64" t="s">
        <v>198</v>
      </c>
      <c r="R64" t="s">
        <v>257</v>
      </c>
    </row>
    <row r="65" spans="1:18" ht="14.25" customHeight="1">
      <c r="A65" t="s">
        <v>276</v>
      </c>
      <c r="B65" s="12" t="s">
        <v>22</v>
      </c>
      <c r="E65" s="13" t="s">
        <v>277</v>
      </c>
      <c r="F65" s="13" t="s">
        <v>93</v>
      </c>
      <c r="P65" t="s">
        <v>199</v>
      </c>
      <c r="R65" t="s">
        <v>257</v>
      </c>
    </row>
    <row r="67" ht="14.25" customHeight="1">
      <c r="B67" s="12" t="s">
        <v>311</v>
      </c>
    </row>
    <row r="68" ht="14.25" customHeight="1">
      <c r="B68" s="12" t="s">
        <v>99</v>
      </c>
    </row>
    <row r="69" ht="14.25" customHeight="1">
      <c r="B69" s="12" t="s">
        <v>120</v>
      </c>
    </row>
    <row r="70" ht="14.25" customHeight="1">
      <c r="B70" s="12" t="s">
        <v>132</v>
      </c>
    </row>
    <row r="71" ht="14.25" customHeight="1">
      <c r="B71" s="12" t="s">
        <v>121</v>
      </c>
    </row>
    <row r="72" ht="14.25" customHeight="1">
      <c r="B72" s="12" t="s">
        <v>122</v>
      </c>
    </row>
    <row r="73" spans="2:6" ht="14.25" customHeight="1">
      <c r="B73" s="12" t="s">
        <v>2</v>
      </c>
      <c r="F73" s="13" t="s">
        <v>97</v>
      </c>
    </row>
    <row r="74" spans="2:6" ht="14.25" customHeight="1">
      <c r="B74" s="12" t="s">
        <v>3</v>
      </c>
      <c r="F74" s="13" t="s">
        <v>96</v>
      </c>
    </row>
    <row r="76" ht="14.25" customHeight="1">
      <c r="B76" s="12" t="s">
        <v>28</v>
      </c>
    </row>
    <row r="77" ht="14.25" customHeight="1">
      <c r="B77" s="12" t="s">
        <v>118</v>
      </c>
    </row>
    <row r="78" ht="14.25" customHeight="1">
      <c r="B78" s="12" t="s">
        <v>305</v>
      </c>
    </row>
    <row r="79" ht="14.25" customHeight="1">
      <c r="B79" s="12" t="s">
        <v>306</v>
      </c>
    </row>
    <row r="80" ht="14.25" customHeight="1">
      <c r="B80" s="12" t="s">
        <v>112</v>
      </c>
    </row>
    <row r="81" ht="14.25" customHeight="1">
      <c r="B81" s="12" t="s">
        <v>113</v>
      </c>
    </row>
    <row r="82" ht="14.25" customHeight="1">
      <c r="B82" s="12" t="s">
        <v>114</v>
      </c>
    </row>
    <row r="83" ht="14.25" customHeight="1">
      <c r="B83" s="12" t="s">
        <v>115</v>
      </c>
    </row>
    <row r="84" ht="14.25" customHeight="1">
      <c r="B84" s="12" t="s">
        <v>206</v>
      </c>
    </row>
    <row r="86" ht="14.25" customHeight="1">
      <c r="B86" s="12" t="s">
        <v>123</v>
      </c>
    </row>
    <row r="87" ht="14.25" customHeight="1">
      <c r="B87" s="12" t="s">
        <v>119</v>
      </c>
    </row>
    <row r="88" ht="14.25" customHeight="1">
      <c r="B88" s="12" t="s">
        <v>31</v>
      </c>
    </row>
    <row r="89" ht="14.25" customHeight="1">
      <c r="B89" s="12" t="s">
        <v>32</v>
      </c>
    </row>
    <row r="91" ht="14.25" customHeight="1">
      <c r="B91" s="12" t="s">
        <v>214</v>
      </c>
    </row>
    <row r="92" ht="14.25" customHeight="1">
      <c r="B92" s="12" t="s">
        <v>125</v>
      </c>
    </row>
    <row r="93" ht="14.25" customHeight="1">
      <c r="B93" s="12" t="s">
        <v>21</v>
      </c>
    </row>
    <row r="94" ht="14.25" customHeight="1">
      <c r="B94" s="12" t="s">
        <v>29</v>
      </c>
    </row>
    <row r="95" ht="14.25" customHeight="1">
      <c r="B95" s="12" t="s">
        <v>30</v>
      </c>
    </row>
    <row r="97" ht="14.25" customHeight="1">
      <c r="B97" s="12" t="s">
        <v>47</v>
      </c>
    </row>
    <row r="98" ht="14.25" customHeight="1">
      <c r="B98" s="12" t="s">
        <v>48</v>
      </c>
    </row>
    <row r="99" ht="14.25" customHeight="1">
      <c r="B99" s="12" t="s">
        <v>49</v>
      </c>
    </row>
    <row r="100" ht="14.25" customHeight="1">
      <c r="B100" s="12" t="s">
        <v>50</v>
      </c>
    </row>
    <row r="101" ht="14.25" customHeight="1">
      <c r="B101" s="12" t="s">
        <v>51</v>
      </c>
    </row>
    <row r="102" ht="14.25" customHeight="1">
      <c r="B102" s="12" t="s">
        <v>52</v>
      </c>
    </row>
    <row r="103" ht="14.25" customHeight="1">
      <c r="B103" s="12" t="s">
        <v>40</v>
      </c>
    </row>
    <row r="104" ht="14.25" customHeight="1">
      <c r="B104" s="12" t="s">
        <v>124</v>
      </c>
    </row>
    <row r="106" ht="14.25" customHeight="1">
      <c r="B106" s="12" t="s">
        <v>53</v>
      </c>
    </row>
    <row r="107" ht="14.25" customHeight="1">
      <c r="R107" t="s">
        <v>244</v>
      </c>
    </row>
    <row r="108" ht="14.25" customHeight="1">
      <c r="R108" t="s">
        <v>258</v>
      </c>
    </row>
    <row r="112" spans="2:4" ht="14.25" customHeight="1">
      <c r="B112" s="12" t="s">
        <v>249</v>
      </c>
      <c r="C112" s="13" t="s">
        <v>245</v>
      </c>
      <c r="D112" s="13" t="s">
        <v>246</v>
      </c>
    </row>
    <row r="113" spans="3:4" ht="14.25" customHeight="1">
      <c r="C113" s="13" t="s">
        <v>247</v>
      </c>
      <c r="D113" s="13" t="s">
        <v>248</v>
      </c>
    </row>
    <row r="114" spans="3:4" ht="14.25" customHeight="1">
      <c r="C114" s="13" t="s">
        <v>250</v>
      </c>
      <c r="D114" s="13" t="s">
        <v>251</v>
      </c>
    </row>
  </sheetData>
  <sheetProtection/>
  <printOptions/>
  <pageMargins left="0.7" right="0.7" top="0.75" bottom="0.75" header="0.3" footer="0.3"/>
  <pageSetup horizontalDpi="600" verticalDpi="600" orientation="landscape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66"/>
  <sheetViews>
    <sheetView zoomScalePageLayoutView="0" workbookViewId="0" topLeftCell="A1">
      <selection activeCell="B12" sqref="B12:E12 B16:E16 B20:E20 B24:E24 B28:E28 B40:E40 B44:E44 B48:E48 B126:E126 B150:E150 B158:E158 B164:E164"/>
    </sheetView>
  </sheetViews>
  <sheetFormatPr defaultColWidth="8.7109375" defaultRowHeight="15"/>
  <cols>
    <col min="1" max="1" width="11.00390625" style="0" customWidth="1"/>
    <col min="2" max="2" width="13.57421875" style="0" customWidth="1"/>
    <col min="3" max="3" width="14.7109375" style="0" customWidth="1"/>
    <col min="4" max="4" width="14.7109375" style="0" bestFit="1" customWidth="1"/>
    <col min="5" max="5" width="9.00390625" style="0" bestFit="1" customWidth="1"/>
    <col min="6" max="30" width="7.00390625" style="0" customWidth="1"/>
    <col min="31" max="31" width="8.00390625" style="0" customWidth="1"/>
    <col min="32" max="38" width="6.00390625" style="0" customWidth="1"/>
    <col min="39" max="39" width="7.57421875" style="0" customWidth="1"/>
    <col min="40" max="40" width="4.00390625" style="0" customWidth="1"/>
    <col min="41" max="41" width="7.57421875" style="0" customWidth="1"/>
    <col min="42" max="43" width="6.00390625" style="0" customWidth="1"/>
    <col min="44" max="44" width="7.57421875" style="0" customWidth="1"/>
    <col min="45" max="49" width="6.00390625" style="0" customWidth="1"/>
    <col min="50" max="50" width="7.57421875" style="0" customWidth="1"/>
    <col min="51" max="52" width="5.00390625" style="0" customWidth="1"/>
    <col min="53" max="53" width="7.57421875" style="0" customWidth="1"/>
    <col min="54" max="54" width="5.00390625" style="0" customWidth="1"/>
    <col min="55" max="55" width="7.57421875" style="0" customWidth="1"/>
    <col min="56" max="57" width="6.00390625" style="0" customWidth="1"/>
    <col min="58" max="58" width="8.57421875" style="0" customWidth="1"/>
    <col min="59" max="59" width="4.00390625" style="0" customWidth="1"/>
    <col min="60" max="60" width="8.57421875" style="0" customWidth="1"/>
    <col min="61" max="61" width="7.00390625" style="0" customWidth="1"/>
    <col min="62" max="62" width="8.57421875" style="0" customWidth="1"/>
    <col min="63" max="63" width="4.00390625" style="0" customWidth="1"/>
    <col min="64" max="64" width="8.57421875" style="0" customWidth="1"/>
    <col min="65" max="65" width="7.00390625" style="0" customWidth="1"/>
    <col min="66" max="66" width="8.57421875" style="0" customWidth="1"/>
    <col min="67" max="68" width="6.421875" style="0" customWidth="1"/>
    <col min="69" max="69" width="11.00390625" style="0" customWidth="1"/>
    <col min="70" max="115" width="10.28125" style="0" customWidth="1"/>
    <col min="116" max="117" width="10.140625" style="0" customWidth="1"/>
    <col min="118" max="16384" width="11.421875" style="0" customWidth="1"/>
  </cols>
  <sheetData>
    <row r="4" spans="2:5" ht="15">
      <c r="B4" s="11" t="s">
        <v>135</v>
      </c>
      <c r="C4" s="11" t="s">
        <v>100</v>
      </c>
      <c r="D4" s="11" t="s">
        <v>33</v>
      </c>
      <c r="E4" s="4" t="s">
        <v>41</v>
      </c>
    </row>
    <row r="5" spans="2:5" ht="15">
      <c r="B5" s="1" t="s">
        <v>111</v>
      </c>
      <c r="C5" s="1" t="s">
        <v>204</v>
      </c>
      <c r="D5" s="1" t="s">
        <v>38</v>
      </c>
      <c r="E5" s="6">
        <v>25</v>
      </c>
    </row>
    <row r="6" spans="2:5" ht="15">
      <c r="B6" s="5"/>
      <c r="C6" s="5"/>
      <c r="D6" s="2" t="s">
        <v>37</v>
      </c>
      <c r="E6" s="7">
        <v>12.5</v>
      </c>
    </row>
    <row r="7" spans="2:5" ht="15">
      <c r="B7" s="5"/>
      <c r="C7" s="1" t="s">
        <v>203</v>
      </c>
      <c r="D7" s="1" t="s">
        <v>38</v>
      </c>
      <c r="E7" s="6">
        <v>25</v>
      </c>
    </row>
    <row r="8" spans="2:5" ht="15">
      <c r="B8" s="5"/>
      <c r="C8" s="5"/>
      <c r="D8" s="2" t="s">
        <v>37</v>
      </c>
      <c r="E8" s="7">
        <v>12.5</v>
      </c>
    </row>
    <row r="9" spans="2:5" ht="15">
      <c r="B9" s="5"/>
      <c r="C9" s="1" t="s">
        <v>4</v>
      </c>
      <c r="D9" s="1" t="s">
        <v>38</v>
      </c>
      <c r="E9" s="6">
        <v>100</v>
      </c>
    </row>
    <row r="10" spans="2:5" ht="15">
      <c r="B10" s="5"/>
      <c r="C10" s="5"/>
      <c r="D10" s="2" t="s">
        <v>37</v>
      </c>
      <c r="E10" s="7">
        <v>10</v>
      </c>
    </row>
    <row r="11" spans="2:5" ht="15">
      <c r="B11" s="1" t="s">
        <v>223</v>
      </c>
      <c r="C11" s="3"/>
      <c r="D11" s="3"/>
      <c r="E11" s="6">
        <v>150</v>
      </c>
    </row>
    <row r="12" spans="2:5" ht="15">
      <c r="B12" s="1" t="s">
        <v>224</v>
      </c>
      <c r="C12" s="3"/>
      <c r="D12" s="3"/>
      <c r="E12" s="6">
        <v>35</v>
      </c>
    </row>
    <row r="13" spans="2:5" ht="15">
      <c r="B13" s="1" t="s">
        <v>35</v>
      </c>
      <c r="C13" s="1" t="s">
        <v>25</v>
      </c>
      <c r="D13" s="1" t="s">
        <v>38</v>
      </c>
      <c r="E13" s="6">
        <v>12</v>
      </c>
    </row>
    <row r="14" spans="2:5" ht="15">
      <c r="B14" s="5"/>
      <c r="C14" s="5"/>
      <c r="D14" s="2" t="s">
        <v>37</v>
      </c>
      <c r="E14" s="7">
        <v>1500</v>
      </c>
    </row>
    <row r="15" spans="2:5" ht="15">
      <c r="B15" s="1" t="s">
        <v>297</v>
      </c>
      <c r="C15" s="3"/>
      <c r="D15" s="3"/>
      <c r="E15" s="6">
        <v>12</v>
      </c>
    </row>
    <row r="16" spans="2:5" ht="15">
      <c r="B16" s="1" t="s">
        <v>101</v>
      </c>
      <c r="C16" s="3"/>
      <c r="D16" s="3"/>
      <c r="E16" s="6">
        <v>1500</v>
      </c>
    </row>
    <row r="17" spans="2:5" ht="15">
      <c r="B17" s="1" t="s">
        <v>34</v>
      </c>
      <c r="C17" s="1" t="s">
        <v>200</v>
      </c>
      <c r="D17" s="1" t="s">
        <v>38</v>
      </c>
      <c r="E17" s="6">
        <v>24</v>
      </c>
    </row>
    <row r="18" spans="2:5" ht="15">
      <c r="B18" s="5"/>
      <c r="C18" s="5"/>
      <c r="D18" s="2" t="s">
        <v>37</v>
      </c>
      <c r="E18" s="7">
        <v>204</v>
      </c>
    </row>
    <row r="19" spans="2:5" ht="15">
      <c r="B19" s="1" t="s">
        <v>298</v>
      </c>
      <c r="C19" s="3"/>
      <c r="D19" s="3"/>
      <c r="E19" s="6">
        <v>24</v>
      </c>
    </row>
    <row r="20" spans="2:5" ht="15">
      <c r="B20" s="1" t="s">
        <v>102</v>
      </c>
      <c r="C20" s="3"/>
      <c r="D20" s="3"/>
      <c r="E20" s="6">
        <v>204</v>
      </c>
    </row>
    <row r="21" spans="2:5" ht="15">
      <c r="B21" s="1" t="s">
        <v>136</v>
      </c>
      <c r="C21" s="1" t="s">
        <v>207</v>
      </c>
      <c r="D21" s="1" t="s">
        <v>38</v>
      </c>
      <c r="E21" s="6">
        <v>6</v>
      </c>
    </row>
    <row r="22" spans="2:5" ht="15">
      <c r="B22" s="5"/>
      <c r="C22" s="5"/>
      <c r="D22" s="2" t="s">
        <v>37</v>
      </c>
      <c r="E22" s="7">
        <v>72</v>
      </c>
    </row>
    <row r="23" spans="2:5" ht="15">
      <c r="B23" s="1" t="s">
        <v>299</v>
      </c>
      <c r="C23" s="3"/>
      <c r="D23" s="3"/>
      <c r="E23" s="6">
        <v>6</v>
      </c>
    </row>
    <row r="24" spans="2:5" ht="15">
      <c r="B24" s="1" t="s">
        <v>103</v>
      </c>
      <c r="C24" s="3"/>
      <c r="D24" s="3"/>
      <c r="E24" s="6">
        <v>72</v>
      </c>
    </row>
    <row r="25" spans="2:5" ht="15">
      <c r="B25" s="1" t="s">
        <v>39</v>
      </c>
      <c r="C25" s="1" t="s">
        <v>208</v>
      </c>
      <c r="D25" s="1" t="s">
        <v>38</v>
      </c>
      <c r="E25" s="6">
        <v>12</v>
      </c>
    </row>
    <row r="26" spans="2:5" ht="15">
      <c r="B26" s="5"/>
      <c r="C26" s="5"/>
      <c r="D26" s="2" t="s">
        <v>37</v>
      </c>
      <c r="E26" s="7">
        <v>299.16</v>
      </c>
    </row>
    <row r="27" spans="2:5" ht="15">
      <c r="B27" s="1" t="s">
        <v>300</v>
      </c>
      <c r="C27" s="3"/>
      <c r="D27" s="3"/>
      <c r="E27" s="6">
        <v>12</v>
      </c>
    </row>
    <row r="28" spans="2:5" ht="15">
      <c r="B28" s="1" t="s">
        <v>104</v>
      </c>
      <c r="C28" s="3"/>
      <c r="D28" s="3"/>
      <c r="E28" s="6">
        <v>299.16</v>
      </c>
    </row>
    <row r="29" spans="2:5" ht="15">
      <c r="B29" s="1" t="s">
        <v>138</v>
      </c>
      <c r="C29" s="1" t="s">
        <v>126</v>
      </c>
      <c r="D29" s="1" t="s">
        <v>38</v>
      </c>
      <c r="E29" s="6">
        <v>100</v>
      </c>
    </row>
    <row r="30" spans="2:5" ht="15">
      <c r="B30" s="5"/>
      <c r="C30" s="5"/>
      <c r="D30" s="2" t="s">
        <v>37</v>
      </c>
      <c r="E30" s="7">
        <v>2</v>
      </c>
    </row>
    <row r="31" spans="2:5" ht="15">
      <c r="B31" s="5"/>
      <c r="C31" s="1" t="s">
        <v>119</v>
      </c>
      <c r="D31" s="1" t="s">
        <v>38</v>
      </c>
      <c r="E31" s="6">
        <v>25</v>
      </c>
    </row>
    <row r="32" spans="2:5" ht="15">
      <c r="B32" s="5"/>
      <c r="C32" s="5"/>
      <c r="D32" s="2" t="s">
        <v>37</v>
      </c>
      <c r="E32" s="7">
        <v>157</v>
      </c>
    </row>
    <row r="33" spans="2:5" ht="15">
      <c r="B33" s="5"/>
      <c r="C33" s="1" t="s">
        <v>21</v>
      </c>
      <c r="D33" s="1" t="s">
        <v>38</v>
      </c>
      <c r="E33" s="6">
        <v>12</v>
      </c>
    </row>
    <row r="34" spans="2:5" ht="15">
      <c r="B34" s="5"/>
      <c r="C34" s="5"/>
      <c r="D34" s="2" t="s">
        <v>37</v>
      </c>
      <c r="E34" s="7">
        <v>96.96</v>
      </c>
    </row>
    <row r="35" spans="2:5" ht="15">
      <c r="B35" s="5"/>
      <c r="C35" s="1" t="s">
        <v>24</v>
      </c>
      <c r="D35" s="1" t="s">
        <v>38</v>
      </c>
      <c r="E35" s="6">
        <v>25</v>
      </c>
    </row>
    <row r="36" spans="2:5" ht="15">
      <c r="B36" s="5"/>
      <c r="C36" s="5"/>
      <c r="D36" s="2" t="s">
        <v>37</v>
      </c>
      <c r="E36" s="7">
        <v>8.5</v>
      </c>
    </row>
    <row r="37" spans="2:5" ht="15">
      <c r="B37" s="5"/>
      <c r="C37" s="1" t="s">
        <v>132</v>
      </c>
      <c r="D37" s="1" t="s">
        <v>38</v>
      </c>
      <c r="E37" s="6">
        <v>204</v>
      </c>
    </row>
    <row r="38" spans="2:5" ht="15">
      <c r="B38" s="5"/>
      <c r="C38" s="5"/>
      <c r="D38" s="2" t="s">
        <v>37</v>
      </c>
      <c r="E38" s="7">
        <v>36.72</v>
      </c>
    </row>
    <row r="39" spans="2:5" ht="15">
      <c r="B39" s="1" t="s">
        <v>301</v>
      </c>
      <c r="C39" s="3"/>
      <c r="D39" s="3"/>
      <c r="E39" s="6">
        <v>366</v>
      </c>
    </row>
    <row r="40" spans="2:5" ht="15">
      <c r="B40" s="1" t="s">
        <v>105</v>
      </c>
      <c r="C40" s="3"/>
      <c r="D40" s="3"/>
      <c r="E40" s="6">
        <v>301.18</v>
      </c>
    </row>
    <row r="41" spans="2:5" ht="15">
      <c r="B41" s="1" t="s">
        <v>221</v>
      </c>
      <c r="C41" s="1" t="s">
        <v>26</v>
      </c>
      <c r="D41" s="1" t="s">
        <v>38</v>
      </c>
      <c r="E41" s="6">
        <v>12</v>
      </c>
    </row>
    <row r="42" spans="2:5" ht="15">
      <c r="B42" s="5"/>
      <c r="C42" s="5"/>
      <c r="D42" s="2" t="s">
        <v>37</v>
      </c>
      <c r="E42" s="7">
        <v>0</v>
      </c>
    </row>
    <row r="43" spans="2:5" ht="15">
      <c r="B43" s="1" t="s">
        <v>302</v>
      </c>
      <c r="C43" s="3"/>
      <c r="D43" s="3"/>
      <c r="E43" s="6">
        <v>12</v>
      </c>
    </row>
    <row r="44" spans="2:5" ht="15">
      <c r="B44" s="1" t="s">
        <v>106</v>
      </c>
      <c r="C44" s="3"/>
      <c r="D44" s="3"/>
      <c r="E44" s="6">
        <v>0</v>
      </c>
    </row>
    <row r="45" spans="2:5" ht="15">
      <c r="B45" s="1" t="s">
        <v>222</v>
      </c>
      <c r="C45" s="1" t="s">
        <v>125</v>
      </c>
      <c r="D45" s="1" t="s">
        <v>38</v>
      </c>
      <c r="E45" s="6">
        <v>12</v>
      </c>
    </row>
    <row r="46" spans="2:5" ht="15">
      <c r="B46" s="5"/>
      <c r="C46" s="5"/>
      <c r="D46" s="2" t="s">
        <v>37</v>
      </c>
      <c r="E46" s="7">
        <v>0</v>
      </c>
    </row>
    <row r="47" spans="2:5" ht="15">
      <c r="B47" s="1" t="s">
        <v>303</v>
      </c>
      <c r="C47" s="3"/>
      <c r="D47" s="3"/>
      <c r="E47" s="6">
        <v>12</v>
      </c>
    </row>
    <row r="48" spans="2:5" ht="15">
      <c r="B48" s="1" t="s">
        <v>107</v>
      </c>
      <c r="C48" s="3"/>
      <c r="D48" s="3"/>
      <c r="E48" s="6">
        <v>0</v>
      </c>
    </row>
    <row r="49" spans="2:5" ht="15">
      <c r="B49" s="1" t="s">
        <v>137</v>
      </c>
      <c r="C49" s="1">
        <v>8</v>
      </c>
      <c r="D49" s="1" t="s">
        <v>38</v>
      </c>
      <c r="E49" s="6">
        <v>12</v>
      </c>
    </row>
    <row r="50" spans="2:5" ht="15">
      <c r="B50" s="5"/>
      <c r="C50" s="5"/>
      <c r="D50" s="2" t="s">
        <v>37</v>
      </c>
      <c r="E50" s="7">
        <v>2.52</v>
      </c>
    </row>
    <row r="51" spans="2:5" ht="15">
      <c r="B51" s="5"/>
      <c r="C51" s="1">
        <v>14</v>
      </c>
      <c r="D51" s="1" t="s">
        <v>38</v>
      </c>
      <c r="E51" s="6">
        <v>144</v>
      </c>
    </row>
    <row r="52" spans="2:5" ht="15">
      <c r="B52" s="5"/>
      <c r="C52" s="5"/>
      <c r="D52" s="2" t="s">
        <v>37</v>
      </c>
      <c r="E52" s="7">
        <v>56.16</v>
      </c>
    </row>
    <row r="53" spans="2:5" ht="15">
      <c r="B53" s="5"/>
      <c r="C53" s="1">
        <v>16</v>
      </c>
      <c r="D53" s="1" t="s">
        <v>38</v>
      </c>
      <c r="E53" s="6">
        <v>504</v>
      </c>
    </row>
    <row r="54" spans="2:5" ht="15">
      <c r="B54" s="5"/>
      <c r="C54" s="5"/>
      <c r="D54" s="2" t="s">
        <v>37</v>
      </c>
      <c r="E54" s="7">
        <v>196.56</v>
      </c>
    </row>
    <row r="55" spans="2:5" ht="15">
      <c r="B55" s="5"/>
      <c r="C55" s="1">
        <v>24</v>
      </c>
      <c r="D55" s="1" t="s">
        <v>38</v>
      </c>
      <c r="E55" s="6">
        <v>24</v>
      </c>
    </row>
    <row r="56" spans="2:5" ht="15">
      <c r="B56" s="5"/>
      <c r="C56" s="5"/>
      <c r="D56" s="2" t="s">
        <v>37</v>
      </c>
      <c r="E56" s="7">
        <v>14.16</v>
      </c>
    </row>
    <row r="57" spans="2:5" ht="15">
      <c r="B57" s="5"/>
      <c r="C57" s="1">
        <v>40</v>
      </c>
      <c r="D57" s="1" t="s">
        <v>38</v>
      </c>
      <c r="E57" s="6">
        <v>24</v>
      </c>
    </row>
    <row r="58" spans="2:5" ht="15">
      <c r="B58" s="5"/>
      <c r="C58" s="5"/>
      <c r="D58" s="2" t="s">
        <v>37</v>
      </c>
      <c r="E58" s="7">
        <v>0</v>
      </c>
    </row>
    <row r="59" spans="2:5" ht="15">
      <c r="B59" s="5"/>
      <c r="C59" s="1" t="s">
        <v>118</v>
      </c>
      <c r="D59" s="1" t="s">
        <v>38</v>
      </c>
      <c r="E59" s="6">
        <v>36</v>
      </c>
    </row>
    <row r="60" spans="2:5" ht="15">
      <c r="B60" s="5"/>
      <c r="C60" s="5"/>
      <c r="D60" s="2" t="s">
        <v>37</v>
      </c>
      <c r="E60" s="7">
        <v>1.62</v>
      </c>
    </row>
    <row r="61" spans="2:5" ht="15">
      <c r="B61" s="5"/>
      <c r="C61" s="1" t="s">
        <v>305</v>
      </c>
      <c r="D61" s="1" t="s">
        <v>38</v>
      </c>
      <c r="E61" s="6">
        <v>12</v>
      </c>
    </row>
    <row r="62" spans="2:5" ht="15">
      <c r="B62" s="5"/>
      <c r="C62" s="5"/>
      <c r="D62" s="2" t="s">
        <v>37</v>
      </c>
      <c r="E62" s="7">
        <v>0.18</v>
      </c>
    </row>
    <row r="63" spans="2:5" ht="15">
      <c r="B63" s="5"/>
      <c r="C63" s="1" t="s">
        <v>115</v>
      </c>
      <c r="D63" s="1" t="s">
        <v>38</v>
      </c>
      <c r="E63" s="6">
        <v>12</v>
      </c>
    </row>
    <row r="64" spans="2:5" ht="15">
      <c r="B64" s="5"/>
      <c r="C64" s="5"/>
      <c r="D64" s="2" t="s">
        <v>37</v>
      </c>
      <c r="E64" s="7">
        <v>0.18</v>
      </c>
    </row>
    <row r="65" spans="2:5" ht="15">
      <c r="B65" s="5"/>
      <c r="C65" s="1" t="s">
        <v>306</v>
      </c>
      <c r="D65" s="1" t="s">
        <v>38</v>
      </c>
      <c r="E65" s="6">
        <v>144</v>
      </c>
    </row>
    <row r="66" spans="2:5" ht="15">
      <c r="B66" s="5"/>
      <c r="C66" s="5"/>
      <c r="D66" s="2" t="s">
        <v>37</v>
      </c>
      <c r="E66" s="7">
        <v>25.92</v>
      </c>
    </row>
    <row r="67" spans="2:5" ht="15">
      <c r="B67" s="5"/>
      <c r="C67" s="1" t="s">
        <v>112</v>
      </c>
      <c r="D67" s="1" t="s">
        <v>38</v>
      </c>
      <c r="E67" s="6">
        <v>12</v>
      </c>
    </row>
    <row r="68" spans="2:5" ht="15">
      <c r="B68" s="5"/>
      <c r="C68" s="5"/>
      <c r="D68" s="2" t="s">
        <v>37</v>
      </c>
      <c r="E68" s="7">
        <v>0.18</v>
      </c>
    </row>
    <row r="69" spans="2:5" ht="15">
      <c r="B69" s="5"/>
      <c r="C69" s="1" t="s">
        <v>113</v>
      </c>
      <c r="D69" s="1" t="s">
        <v>38</v>
      </c>
      <c r="E69" s="6">
        <v>24</v>
      </c>
    </row>
    <row r="70" spans="2:5" ht="15">
      <c r="B70" s="5"/>
      <c r="C70" s="5"/>
      <c r="D70" s="2" t="s">
        <v>37</v>
      </c>
      <c r="E70" s="7">
        <v>0.72</v>
      </c>
    </row>
    <row r="71" spans="2:5" ht="15">
      <c r="B71" s="5"/>
      <c r="C71" s="1" t="s">
        <v>114</v>
      </c>
      <c r="D71" s="1" t="s">
        <v>38</v>
      </c>
      <c r="E71" s="6">
        <v>72</v>
      </c>
    </row>
    <row r="72" spans="2:5" ht="15">
      <c r="B72" s="5"/>
      <c r="C72" s="5"/>
      <c r="D72" s="2" t="s">
        <v>37</v>
      </c>
      <c r="E72" s="7">
        <v>6.48</v>
      </c>
    </row>
    <row r="73" spans="2:5" ht="15">
      <c r="B73" s="5"/>
      <c r="C73" s="1" t="s">
        <v>1</v>
      </c>
      <c r="D73" s="1" t="s">
        <v>38</v>
      </c>
      <c r="E73" s="6">
        <v>48</v>
      </c>
    </row>
    <row r="74" spans="2:5" ht="15">
      <c r="B74" s="5"/>
      <c r="C74" s="5"/>
      <c r="D74" s="2" t="s">
        <v>37</v>
      </c>
      <c r="E74" s="7">
        <v>2.4</v>
      </c>
    </row>
    <row r="75" spans="2:5" ht="15">
      <c r="B75" s="5"/>
      <c r="C75" s="1" t="s">
        <v>308</v>
      </c>
      <c r="D75" s="1" t="s">
        <v>38</v>
      </c>
      <c r="E75" s="6">
        <v>24</v>
      </c>
    </row>
    <row r="76" spans="2:5" ht="15">
      <c r="B76" s="5"/>
      <c r="C76" s="5"/>
      <c r="D76" s="2" t="s">
        <v>37</v>
      </c>
      <c r="E76" s="7">
        <v>47.76</v>
      </c>
    </row>
    <row r="77" spans="2:5" ht="15">
      <c r="B77" s="5"/>
      <c r="C77" s="1" t="s">
        <v>20</v>
      </c>
      <c r="D77" s="1" t="s">
        <v>38</v>
      </c>
      <c r="E77" s="6">
        <v>192</v>
      </c>
    </row>
    <row r="78" spans="2:5" ht="15">
      <c r="B78" s="5"/>
      <c r="C78" s="5"/>
      <c r="D78" s="2" t="s">
        <v>37</v>
      </c>
      <c r="E78" s="7">
        <v>574.08</v>
      </c>
    </row>
    <row r="79" spans="2:5" ht="15">
      <c r="B79" s="5"/>
      <c r="C79" s="1" t="s">
        <v>309</v>
      </c>
      <c r="D79" s="1" t="s">
        <v>38</v>
      </c>
      <c r="E79" s="6">
        <v>12</v>
      </c>
    </row>
    <row r="80" spans="2:5" ht="15">
      <c r="B80" s="5"/>
      <c r="C80" s="5"/>
      <c r="D80" s="2" t="s">
        <v>37</v>
      </c>
      <c r="E80" s="7">
        <v>47.88</v>
      </c>
    </row>
    <row r="81" spans="2:5" ht="15">
      <c r="B81" s="5"/>
      <c r="C81" s="1" t="s">
        <v>307</v>
      </c>
      <c r="D81" s="1" t="s">
        <v>38</v>
      </c>
      <c r="E81" s="6">
        <v>12</v>
      </c>
    </row>
    <row r="82" spans="2:5" ht="15">
      <c r="B82" s="5"/>
      <c r="C82" s="5"/>
      <c r="D82" s="2" t="s">
        <v>37</v>
      </c>
      <c r="E82" s="7">
        <v>33.48</v>
      </c>
    </row>
    <row r="83" spans="2:5" ht="15">
      <c r="B83" s="5"/>
      <c r="C83" s="1" t="s">
        <v>121</v>
      </c>
      <c r="D83" s="1" t="s">
        <v>38</v>
      </c>
      <c r="E83" s="6">
        <v>12</v>
      </c>
    </row>
    <row r="84" spans="2:5" ht="15">
      <c r="B84" s="5"/>
      <c r="C84" s="5"/>
      <c r="D84" s="2" t="s">
        <v>37</v>
      </c>
      <c r="E84" s="7">
        <v>4.68</v>
      </c>
    </row>
    <row r="85" spans="2:5" ht="15">
      <c r="B85" s="5"/>
      <c r="C85" s="1" t="s">
        <v>215</v>
      </c>
      <c r="D85" s="1" t="s">
        <v>38</v>
      </c>
      <c r="E85" s="6">
        <v>12</v>
      </c>
    </row>
    <row r="86" spans="2:5" ht="15">
      <c r="B86" s="5"/>
      <c r="C86" s="5"/>
      <c r="D86" s="2" t="s">
        <v>37</v>
      </c>
      <c r="E86" s="7">
        <v>71.88</v>
      </c>
    </row>
    <row r="87" spans="2:5" ht="15">
      <c r="B87" s="5"/>
      <c r="C87" s="1" t="s">
        <v>22</v>
      </c>
      <c r="D87" s="1" t="s">
        <v>38</v>
      </c>
      <c r="E87" s="6">
        <v>12</v>
      </c>
    </row>
    <row r="88" spans="2:5" ht="15">
      <c r="B88" s="5"/>
      <c r="C88" s="5"/>
      <c r="D88" s="2" t="s">
        <v>37</v>
      </c>
      <c r="E88" s="7">
        <v>1.92</v>
      </c>
    </row>
    <row r="89" spans="2:5" ht="15">
      <c r="B89" s="5"/>
      <c r="C89" s="1" t="s">
        <v>296</v>
      </c>
      <c r="D89" s="1" t="s">
        <v>38</v>
      </c>
      <c r="E89" s="6">
        <v>175</v>
      </c>
    </row>
    <row r="90" spans="2:5" ht="15">
      <c r="B90" s="5"/>
      <c r="C90" s="5"/>
      <c r="D90" s="2" t="s">
        <v>37</v>
      </c>
      <c r="E90" s="7">
        <v>700</v>
      </c>
    </row>
    <row r="91" spans="2:5" ht="15">
      <c r="B91" s="5"/>
      <c r="C91" s="1" t="s">
        <v>216</v>
      </c>
      <c r="D91" s="1" t="s">
        <v>38</v>
      </c>
      <c r="E91" s="6">
        <v>36</v>
      </c>
    </row>
    <row r="92" spans="2:5" ht="15">
      <c r="B92" s="5"/>
      <c r="C92" s="5"/>
      <c r="D92" s="2" t="s">
        <v>37</v>
      </c>
      <c r="E92" s="7">
        <v>24.84</v>
      </c>
    </row>
    <row r="93" spans="2:5" ht="15">
      <c r="B93" s="5"/>
      <c r="C93" s="1" t="s">
        <v>218</v>
      </c>
      <c r="D93" s="1" t="s">
        <v>38</v>
      </c>
      <c r="E93" s="6">
        <v>12</v>
      </c>
    </row>
    <row r="94" spans="2:5" ht="15">
      <c r="B94" s="5"/>
      <c r="C94" s="5"/>
      <c r="D94" s="2" t="s">
        <v>37</v>
      </c>
      <c r="E94" s="7">
        <v>8.28</v>
      </c>
    </row>
    <row r="95" spans="2:5" ht="15">
      <c r="B95" s="5"/>
      <c r="C95" s="1" t="s">
        <v>217</v>
      </c>
      <c r="D95" s="1" t="s">
        <v>38</v>
      </c>
      <c r="E95" s="6">
        <v>12</v>
      </c>
    </row>
    <row r="96" spans="2:5" ht="15">
      <c r="B96" s="5"/>
      <c r="C96" s="5"/>
      <c r="D96" s="2" t="s">
        <v>37</v>
      </c>
      <c r="E96" s="7">
        <v>8.28</v>
      </c>
    </row>
    <row r="97" spans="2:5" ht="15">
      <c r="B97" s="5"/>
      <c r="C97" s="1" t="s">
        <v>219</v>
      </c>
      <c r="D97" s="1" t="s">
        <v>38</v>
      </c>
      <c r="E97" s="6">
        <v>12</v>
      </c>
    </row>
    <row r="98" spans="2:5" ht="15">
      <c r="B98" s="5"/>
      <c r="C98" s="5"/>
      <c r="D98" s="2" t="s">
        <v>37</v>
      </c>
      <c r="E98" s="7">
        <v>9.48</v>
      </c>
    </row>
    <row r="99" spans="2:5" ht="15">
      <c r="B99" s="5"/>
      <c r="C99" s="1" t="s">
        <v>220</v>
      </c>
      <c r="D99" s="1" t="s">
        <v>38</v>
      </c>
      <c r="E99" s="6">
        <v>24</v>
      </c>
    </row>
    <row r="100" spans="2:5" ht="15">
      <c r="B100" s="5"/>
      <c r="C100" s="5"/>
      <c r="D100" s="2" t="s">
        <v>37</v>
      </c>
      <c r="E100" s="7">
        <v>11.76</v>
      </c>
    </row>
    <row r="101" spans="2:5" ht="15">
      <c r="B101" s="5"/>
      <c r="C101" s="1" t="s">
        <v>5</v>
      </c>
      <c r="D101" s="1" t="s">
        <v>38</v>
      </c>
      <c r="E101" s="6">
        <v>12</v>
      </c>
    </row>
    <row r="102" spans="2:5" ht="15">
      <c r="B102" s="5"/>
      <c r="C102" s="5"/>
      <c r="D102" s="2" t="s">
        <v>37</v>
      </c>
      <c r="E102" s="7">
        <v>9.48</v>
      </c>
    </row>
    <row r="103" spans="2:5" ht="15">
      <c r="B103" s="5"/>
      <c r="C103" s="1" t="s">
        <v>6</v>
      </c>
      <c r="D103" s="1" t="s">
        <v>38</v>
      </c>
      <c r="E103" s="6">
        <v>12</v>
      </c>
    </row>
    <row r="104" spans="2:5" ht="15">
      <c r="B104" s="5"/>
      <c r="C104" s="5"/>
      <c r="D104" s="2" t="s">
        <v>37</v>
      </c>
      <c r="E104" s="7">
        <v>23.88</v>
      </c>
    </row>
    <row r="105" spans="2:5" ht="15">
      <c r="B105" s="5"/>
      <c r="C105" s="1" t="s">
        <v>7</v>
      </c>
      <c r="D105" s="1" t="s">
        <v>38</v>
      </c>
      <c r="E105" s="6">
        <v>24</v>
      </c>
    </row>
    <row r="106" spans="2:5" ht="15">
      <c r="B106" s="5"/>
      <c r="C106" s="5"/>
      <c r="D106" s="2" t="s">
        <v>37</v>
      </c>
      <c r="E106" s="7">
        <v>11.76</v>
      </c>
    </row>
    <row r="107" spans="2:5" ht="15">
      <c r="B107" s="5"/>
      <c r="C107" s="1" t="s">
        <v>8</v>
      </c>
      <c r="D107" s="1" t="s">
        <v>38</v>
      </c>
      <c r="E107" s="6">
        <v>12</v>
      </c>
    </row>
    <row r="108" spans="2:5" ht="15">
      <c r="B108" s="5"/>
      <c r="C108" s="5"/>
      <c r="D108" s="2" t="s">
        <v>37</v>
      </c>
      <c r="E108" s="7">
        <v>4.68</v>
      </c>
    </row>
    <row r="109" spans="2:5" ht="15">
      <c r="B109" s="5"/>
      <c r="C109" s="1" t="s">
        <v>9</v>
      </c>
      <c r="D109" s="1" t="s">
        <v>38</v>
      </c>
      <c r="E109" s="6">
        <v>60</v>
      </c>
    </row>
    <row r="110" spans="2:5" ht="15">
      <c r="B110" s="5"/>
      <c r="C110" s="5"/>
      <c r="D110" s="2" t="s">
        <v>37</v>
      </c>
      <c r="E110" s="7">
        <v>29.4</v>
      </c>
    </row>
    <row r="111" spans="2:5" ht="15">
      <c r="B111" s="5"/>
      <c r="C111" s="1" t="s">
        <v>12</v>
      </c>
      <c r="D111" s="1" t="s">
        <v>38</v>
      </c>
      <c r="E111" s="6">
        <v>12</v>
      </c>
    </row>
    <row r="112" spans="2:5" ht="15">
      <c r="B112" s="5"/>
      <c r="C112" s="5"/>
      <c r="D112" s="2" t="s">
        <v>37</v>
      </c>
      <c r="E112" s="7">
        <v>8.28</v>
      </c>
    </row>
    <row r="113" spans="2:5" ht="15">
      <c r="B113" s="5"/>
      <c r="C113" s="1" t="s">
        <v>13</v>
      </c>
      <c r="D113" s="1" t="s">
        <v>38</v>
      </c>
      <c r="E113" s="6">
        <v>12</v>
      </c>
    </row>
    <row r="114" spans="2:5" ht="15">
      <c r="B114" s="5"/>
      <c r="C114" s="5"/>
      <c r="D114" s="2" t="s">
        <v>37</v>
      </c>
      <c r="E114" s="7">
        <v>5.88</v>
      </c>
    </row>
    <row r="115" spans="2:5" ht="15">
      <c r="B115" s="5"/>
      <c r="C115" s="1" t="s">
        <v>14</v>
      </c>
      <c r="D115" s="1" t="s">
        <v>38</v>
      </c>
      <c r="E115" s="6">
        <v>12</v>
      </c>
    </row>
    <row r="116" spans="2:5" ht="15">
      <c r="B116" s="5"/>
      <c r="C116" s="5"/>
      <c r="D116" s="2" t="s">
        <v>37</v>
      </c>
      <c r="E116" s="7">
        <v>7.08</v>
      </c>
    </row>
    <row r="117" spans="2:5" ht="15">
      <c r="B117" s="5"/>
      <c r="C117" s="1" t="s">
        <v>15</v>
      </c>
      <c r="D117" s="1" t="s">
        <v>38</v>
      </c>
      <c r="E117" s="6">
        <v>12</v>
      </c>
    </row>
    <row r="118" spans="2:5" ht="15">
      <c r="B118" s="5"/>
      <c r="C118" s="5"/>
      <c r="D118" s="2" t="s">
        <v>37</v>
      </c>
      <c r="E118" s="7">
        <v>4.68</v>
      </c>
    </row>
    <row r="119" spans="2:5" ht="15">
      <c r="B119" s="5"/>
      <c r="C119" s="1" t="s">
        <v>16</v>
      </c>
      <c r="D119" s="1" t="s">
        <v>38</v>
      </c>
      <c r="E119" s="6">
        <v>48</v>
      </c>
    </row>
    <row r="120" spans="2:5" ht="15">
      <c r="B120" s="5"/>
      <c r="C120" s="5"/>
      <c r="D120" s="2" t="s">
        <v>37</v>
      </c>
      <c r="E120" s="7">
        <v>18.72</v>
      </c>
    </row>
    <row r="121" spans="2:5" ht="15">
      <c r="B121" s="5"/>
      <c r="C121" s="1" t="s">
        <v>10</v>
      </c>
      <c r="D121" s="1" t="s">
        <v>38</v>
      </c>
      <c r="E121" s="6">
        <v>12</v>
      </c>
    </row>
    <row r="122" spans="2:5" ht="15">
      <c r="B122" s="5"/>
      <c r="C122" s="5"/>
      <c r="D122" s="2" t="s">
        <v>37</v>
      </c>
      <c r="E122" s="7">
        <v>7.08</v>
      </c>
    </row>
    <row r="123" spans="2:5" ht="15">
      <c r="B123" s="5"/>
      <c r="C123" s="1" t="s">
        <v>11</v>
      </c>
      <c r="D123" s="1" t="s">
        <v>38</v>
      </c>
      <c r="E123" s="6">
        <v>12</v>
      </c>
    </row>
    <row r="124" spans="2:5" ht="15">
      <c r="B124" s="5"/>
      <c r="C124" s="5"/>
      <c r="D124" s="2" t="s">
        <v>37</v>
      </c>
      <c r="E124" s="7">
        <v>4.68</v>
      </c>
    </row>
    <row r="125" spans="2:5" ht="15">
      <c r="B125" s="1" t="s">
        <v>211</v>
      </c>
      <c r="C125" s="3"/>
      <c r="D125" s="3"/>
      <c r="E125" s="6">
        <v>1855</v>
      </c>
    </row>
    <row r="126" spans="2:5" ht="15">
      <c r="B126" s="1" t="s">
        <v>108</v>
      </c>
      <c r="C126" s="3"/>
      <c r="D126" s="3"/>
      <c r="E126" s="6">
        <v>1987</v>
      </c>
    </row>
    <row r="127" spans="2:5" ht="15">
      <c r="B127" s="1" t="s">
        <v>36</v>
      </c>
      <c r="C127" s="1" t="s">
        <v>2</v>
      </c>
      <c r="D127" s="1" t="s">
        <v>38</v>
      </c>
      <c r="E127" s="6">
        <v>24</v>
      </c>
    </row>
    <row r="128" spans="2:5" ht="15">
      <c r="B128" s="5"/>
      <c r="C128" s="5"/>
      <c r="D128" s="2" t="s">
        <v>37</v>
      </c>
      <c r="E128" s="7">
        <v>0</v>
      </c>
    </row>
    <row r="129" spans="2:5" ht="15">
      <c r="B129" s="5"/>
      <c r="C129" s="1" t="s">
        <v>122</v>
      </c>
      <c r="D129" s="1" t="s">
        <v>38</v>
      </c>
      <c r="E129" s="6">
        <v>60</v>
      </c>
    </row>
    <row r="130" spans="2:5" ht="15">
      <c r="B130" s="5"/>
      <c r="C130" s="5"/>
      <c r="D130" s="2" t="s">
        <v>37</v>
      </c>
      <c r="E130" s="7">
        <v>30</v>
      </c>
    </row>
    <row r="131" spans="2:5" ht="15">
      <c r="B131" s="5"/>
      <c r="C131" s="1" t="s">
        <v>27</v>
      </c>
      <c r="D131" s="1" t="s">
        <v>38</v>
      </c>
      <c r="E131" s="6">
        <v>12</v>
      </c>
    </row>
    <row r="132" spans="2:5" ht="15">
      <c r="B132" s="5"/>
      <c r="C132" s="5"/>
      <c r="D132" s="2" t="s">
        <v>37</v>
      </c>
      <c r="E132" s="7">
        <v>0</v>
      </c>
    </row>
    <row r="133" spans="2:5" ht="15">
      <c r="B133" s="5"/>
      <c r="C133" s="1" t="s">
        <v>205</v>
      </c>
      <c r="D133" s="1" t="s">
        <v>38</v>
      </c>
      <c r="E133" s="6">
        <v>12</v>
      </c>
    </row>
    <row r="134" spans="2:5" ht="15">
      <c r="B134" s="5"/>
      <c r="C134" s="5"/>
      <c r="D134" s="2" t="s">
        <v>37</v>
      </c>
      <c r="E134" s="7">
        <v>2.88</v>
      </c>
    </row>
    <row r="135" spans="2:5" ht="15">
      <c r="B135" s="5"/>
      <c r="C135" s="1" t="s">
        <v>206</v>
      </c>
      <c r="D135" s="1" t="s">
        <v>38</v>
      </c>
      <c r="E135" s="6">
        <v>12</v>
      </c>
    </row>
    <row r="136" spans="2:5" ht="15">
      <c r="B136" s="5"/>
      <c r="C136" s="5"/>
      <c r="D136" s="2" t="s">
        <v>37</v>
      </c>
      <c r="E136" s="7">
        <v>36</v>
      </c>
    </row>
    <row r="137" spans="2:5" ht="15">
      <c r="B137" s="5"/>
      <c r="C137" s="1" t="s">
        <v>209</v>
      </c>
      <c r="D137" s="1" t="s">
        <v>38</v>
      </c>
      <c r="E137" s="6">
        <v>0</v>
      </c>
    </row>
    <row r="138" spans="2:5" ht="15">
      <c r="B138" s="5"/>
      <c r="C138" s="5"/>
      <c r="D138" s="2" t="s">
        <v>37</v>
      </c>
      <c r="E138" s="7">
        <v>0</v>
      </c>
    </row>
    <row r="139" spans="2:5" ht="15">
      <c r="B139" s="5"/>
      <c r="C139" s="1" t="s">
        <v>310</v>
      </c>
      <c r="D139" s="1" t="s">
        <v>38</v>
      </c>
      <c r="E139" s="6">
        <v>50</v>
      </c>
    </row>
    <row r="140" spans="2:5" ht="15">
      <c r="B140" s="5"/>
      <c r="C140" s="5"/>
      <c r="D140" s="2" t="s">
        <v>37</v>
      </c>
      <c r="E140" s="7">
        <v>875</v>
      </c>
    </row>
    <row r="141" spans="2:5" ht="15">
      <c r="B141" s="5"/>
      <c r="C141" s="1" t="s">
        <v>210</v>
      </c>
      <c r="D141" s="1" t="s">
        <v>38</v>
      </c>
      <c r="E141" s="6">
        <v>0</v>
      </c>
    </row>
    <row r="142" spans="2:5" ht="15">
      <c r="B142" s="5"/>
      <c r="C142" s="5"/>
      <c r="D142" s="2" t="s">
        <v>37</v>
      </c>
      <c r="E142" s="7">
        <v>0</v>
      </c>
    </row>
    <row r="143" spans="2:5" ht="15">
      <c r="B143" s="5"/>
      <c r="C143" s="1" t="s">
        <v>128</v>
      </c>
      <c r="D143" s="1" t="s">
        <v>38</v>
      </c>
      <c r="E143" s="6"/>
    </row>
    <row r="144" spans="2:5" ht="15">
      <c r="B144" s="5"/>
      <c r="C144" s="5"/>
      <c r="D144" s="2" t="s">
        <v>37</v>
      </c>
      <c r="E144" s="7"/>
    </row>
    <row r="145" spans="2:5" ht="15">
      <c r="B145" s="5"/>
      <c r="C145" s="1" t="s">
        <v>129</v>
      </c>
      <c r="D145" s="1" t="s">
        <v>38</v>
      </c>
      <c r="E145" s="6"/>
    </row>
    <row r="146" spans="2:5" ht="15">
      <c r="B146" s="5"/>
      <c r="C146" s="5"/>
      <c r="D146" s="2" t="s">
        <v>37</v>
      </c>
      <c r="E146" s="7"/>
    </row>
    <row r="147" spans="2:5" ht="15">
      <c r="B147" s="5"/>
      <c r="C147" s="1" t="s">
        <v>131</v>
      </c>
      <c r="D147" s="1" t="s">
        <v>38</v>
      </c>
      <c r="E147" s="6"/>
    </row>
    <row r="148" spans="2:5" ht="15">
      <c r="B148" s="5"/>
      <c r="C148" s="5"/>
      <c r="D148" s="2" t="s">
        <v>37</v>
      </c>
      <c r="E148" s="7"/>
    </row>
    <row r="149" spans="2:5" ht="15">
      <c r="B149" s="1" t="s">
        <v>212</v>
      </c>
      <c r="C149" s="3"/>
      <c r="D149" s="3"/>
      <c r="E149" s="6">
        <v>170</v>
      </c>
    </row>
    <row r="150" spans="2:5" ht="15">
      <c r="B150" s="1" t="s">
        <v>109</v>
      </c>
      <c r="C150" s="3"/>
      <c r="D150" s="3"/>
      <c r="E150" s="6">
        <v>943.88</v>
      </c>
    </row>
    <row r="151" spans="2:5" ht="15">
      <c r="B151" s="1" t="s">
        <v>127</v>
      </c>
      <c r="C151" s="1" t="s">
        <v>3</v>
      </c>
      <c r="D151" s="1" t="s">
        <v>38</v>
      </c>
      <c r="E151" s="6">
        <v>12</v>
      </c>
    </row>
    <row r="152" spans="2:5" ht="15">
      <c r="B152" s="5"/>
      <c r="C152" s="5"/>
      <c r="D152" s="2" t="s">
        <v>37</v>
      </c>
      <c r="E152" s="7">
        <v>90</v>
      </c>
    </row>
    <row r="153" spans="2:5" ht="15">
      <c r="B153" s="5"/>
      <c r="C153" s="1" t="s">
        <v>202</v>
      </c>
      <c r="D153" s="1" t="s">
        <v>38</v>
      </c>
      <c r="E153" s="6">
        <v>12</v>
      </c>
    </row>
    <row r="154" spans="2:5" ht="15">
      <c r="B154" s="5"/>
      <c r="C154" s="5"/>
      <c r="D154" s="2" t="s">
        <v>37</v>
      </c>
      <c r="E154" s="7">
        <v>120</v>
      </c>
    </row>
    <row r="155" spans="2:5" ht="15">
      <c r="B155" s="5"/>
      <c r="C155" s="1" t="s">
        <v>201</v>
      </c>
      <c r="D155" s="1" t="s">
        <v>38</v>
      </c>
      <c r="E155" s="6">
        <v>12</v>
      </c>
    </row>
    <row r="156" spans="2:5" ht="15">
      <c r="B156" s="5"/>
      <c r="C156" s="5"/>
      <c r="D156" s="2" t="s">
        <v>37</v>
      </c>
      <c r="E156" s="7">
        <v>120</v>
      </c>
    </row>
    <row r="157" spans="2:5" ht="15">
      <c r="B157" s="1" t="s">
        <v>133</v>
      </c>
      <c r="C157" s="3"/>
      <c r="D157" s="3"/>
      <c r="E157" s="6">
        <v>36</v>
      </c>
    </row>
    <row r="158" spans="2:5" ht="15">
      <c r="B158" s="1" t="s">
        <v>134</v>
      </c>
      <c r="C158" s="3"/>
      <c r="D158" s="3"/>
      <c r="E158" s="6">
        <v>330</v>
      </c>
    </row>
    <row r="159" spans="2:5" ht="15">
      <c r="B159" s="1" t="s">
        <v>304</v>
      </c>
      <c r="C159" s="1" t="s">
        <v>99</v>
      </c>
      <c r="D159" s="1" t="s">
        <v>38</v>
      </c>
      <c r="E159" s="6">
        <v>12</v>
      </c>
    </row>
    <row r="160" spans="2:5" ht="15">
      <c r="B160" s="5"/>
      <c r="C160" s="5"/>
      <c r="D160" s="2" t="s">
        <v>37</v>
      </c>
      <c r="E160" s="7">
        <v>0.24</v>
      </c>
    </row>
    <row r="161" spans="2:5" ht="15">
      <c r="B161" s="5"/>
      <c r="C161" s="1" t="s">
        <v>120</v>
      </c>
      <c r="D161" s="1" t="s">
        <v>38</v>
      </c>
      <c r="E161" s="6">
        <v>48</v>
      </c>
    </row>
    <row r="162" spans="2:5" ht="15">
      <c r="B162" s="5"/>
      <c r="C162" s="5"/>
      <c r="D162" s="2" t="s">
        <v>37</v>
      </c>
      <c r="E162" s="7">
        <v>11.904</v>
      </c>
    </row>
    <row r="163" spans="2:5" ht="15">
      <c r="B163" s="1" t="s">
        <v>225</v>
      </c>
      <c r="C163" s="3"/>
      <c r="D163" s="3"/>
      <c r="E163" s="6">
        <v>60</v>
      </c>
    </row>
    <row r="164" spans="2:5" ht="15">
      <c r="B164" s="1" t="s">
        <v>226</v>
      </c>
      <c r="C164" s="3"/>
      <c r="D164" s="3"/>
      <c r="E164" s="6">
        <v>12.144</v>
      </c>
    </row>
    <row r="165" spans="2:5" ht="15">
      <c r="B165" s="1" t="s">
        <v>213</v>
      </c>
      <c r="C165" s="3"/>
      <c r="D165" s="3"/>
      <c r="E165" s="6">
        <v>2715</v>
      </c>
    </row>
    <row r="166" spans="2:5" ht="15">
      <c r="B166" s="8" t="s">
        <v>110</v>
      </c>
      <c r="C166" s="9"/>
      <c r="D166" s="9"/>
      <c r="E166" s="10">
        <v>5684.363999999999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Willegal (mwillega)</dc:creator>
  <cp:keywords/>
  <dc:description/>
  <cp:lastModifiedBy>Mike Willegal</cp:lastModifiedBy>
  <cp:lastPrinted>2009-12-28T17:31:18Z</cp:lastPrinted>
  <dcterms:created xsi:type="dcterms:W3CDTF">2009-09-22T16:39:13Z</dcterms:created>
  <dcterms:modified xsi:type="dcterms:W3CDTF">2010-11-25T21:10:03Z</dcterms:modified>
  <cp:category/>
  <cp:version/>
  <cp:contentType/>
  <cp:contentStatus/>
</cp:coreProperties>
</file>